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tages" sheetId="2" state="visible" r:id="rId2"/>
    <sheet name="History" sheetId="3" state="visible" r:id="rId3"/>
    <sheet name="Deals" sheetId="4" state="visible" r:id="rId4"/>
    <sheet name="Foreca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;($#,##0);-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595959"/>
      <sz val="9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  <xf numFmtId="164" fontId="5" fillId="0" borderId="1" pivotButton="0" quotePrefix="0" xfId="0"/>
    <xf numFmtId="165" fontId="5" fillId="0" borderId="1" pivotButton="0" quotePrefix="0" xfId="0"/>
    <xf numFmtId="166" fontId="3" fillId="3" borderId="1" pivotButton="0" quotePrefix="0" xfId="0"/>
    <xf numFmtId="0" fontId="5" fillId="0" borderId="1" pivotButton="0" quotePrefix="0" xfId="0"/>
    <xf numFmtId="3" fontId="5" fillId="0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Sales Pipeline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A weighted pipeline where the probability comes from the stage rather than from optimism, and a historic win rate per stage computed from deals that actually closed.</t>
        </is>
      </c>
    </row>
    <row r="7">
      <c r="A7" s="3" t="inlineStr">
        <is>
          <t>Fill in</t>
        </is>
      </c>
    </row>
    <row r="8">
      <c r="A8" s="4" t="inlineStr">
        <is>
          <t>Deals sheet for open deals, History sheet as they close, Stages sheet for your own probabilities.</t>
        </is>
      </c>
    </row>
    <row r="10">
      <c r="A10" s="3" t="inlineStr">
        <is>
          <t>Calculated for you</t>
        </is>
      </c>
    </row>
    <row r="11">
      <c r="A11" s="4" t="inlineStr">
        <is>
          <t>Prob., Weighted, and the whole Forecast sheet.</t>
        </is>
      </c>
    </row>
    <row r="13">
      <c r="A13" s="3" t="inlineStr">
        <is>
          <t>Compare the two</t>
        </is>
      </c>
    </row>
    <row r="14">
      <c r="A14" s="4" t="inlineStr">
        <is>
          <t>The stage probability is what you assume; the historic win rate is what happened. When they differ by much, the assumption is the thing to change.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Stages</t>
        </is>
      </c>
    </row>
    <row r="4">
      <c r="A4" s="6" t="inlineStr">
        <is>
          <t>Name</t>
        </is>
      </c>
      <c r="B4" s="6" t="inlineStr">
        <is>
          <t>Prob</t>
        </is>
      </c>
    </row>
    <row r="5">
      <c r="A5" s="7" t="inlineStr">
        <is>
          <t>Lead</t>
        </is>
      </c>
      <c r="B5" s="8" t="n">
        <v>0.1</v>
      </c>
    </row>
    <row r="6">
      <c r="A6" s="7" t="inlineStr">
        <is>
          <t>Qualified</t>
        </is>
      </c>
      <c r="B6" s="8" t="n">
        <v>0.25</v>
      </c>
    </row>
    <row r="7">
      <c r="A7" s="7" t="inlineStr">
        <is>
          <t>Proposal</t>
        </is>
      </c>
      <c r="B7" s="8" t="n">
        <v>0.5</v>
      </c>
    </row>
    <row r="8">
      <c r="A8" s="7" t="inlineStr">
        <is>
          <t>Negotiation</t>
        </is>
      </c>
      <c r="B8" s="8" t="n">
        <v>0.75</v>
      </c>
    </row>
    <row r="9">
      <c r="A9" s="7" t="inlineStr">
        <is>
          <t>Closed won</t>
        </is>
      </c>
      <c r="B9" s="8" t="n">
        <v>1</v>
      </c>
    </row>
    <row r="10">
      <c r="A10" s="7" t="inlineStr">
        <is>
          <t>Closed lost</t>
        </is>
      </c>
      <c r="B10" s="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3" customWidth="1" min="4" max="4"/>
  </cols>
  <sheetData>
    <row r="1">
      <c r="A1" s="1" t="inlineStr">
        <is>
          <t>History</t>
        </is>
      </c>
    </row>
    <row r="2">
      <c r="A2" s="2" t="inlineStr">
        <is>
          <t>Closed deals. The conversion rates read from here.</t>
        </is>
      </c>
    </row>
    <row r="4">
      <c r="A4" s="6" t="inlineStr">
        <is>
          <t>Deal</t>
        </is>
      </c>
      <c r="B4" s="6" t="inlineStr">
        <is>
          <t>Stage reached</t>
        </is>
      </c>
      <c r="C4" s="6" t="inlineStr">
        <is>
          <t>Outcome</t>
        </is>
      </c>
      <c r="D4" s="6" t="inlineStr">
        <is>
          <t>Value</t>
        </is>
      </c>
    </row>
    <row r="5">
      <c r="A5" s="7" t="inlineStr">
        <is>
          <t>Rencool — reporting</t>
        </is>
      </c>
      <c r="B5" s="7" t="inlineStr">
        <is>
          <t>Proposal</t>
        </is>
      </c>
      <c r="C5" s="7" t="inlineStr">
        <is>
          <t>Won</t>
        </is>
      </c>
      <c r="D5" s="9" t="n">
        <v>12500</v>
      </c>
    </row>
    <row r="6">
      <c r="A6" s="7" t="n"/>
      <c r="B6" s="7" t="n"/>
      <c r="C6" s="7" t="n"/>
      <c r="D6" s="9" t="n"/>
    </row>
    <row r="7">
      <c r="A7" s="7" t="n"/>
      <c r="B7" s="7" t="n"/>
      <c r="C7" s="7" t="n"/>
      <c r="D7" s="9" t="n"/>
    </row>
    <row r="8">
      <c r="A8" s="7" t="n"/>
      <c r="B8" s="7" t="n"/>
      <c r="C8" s="7" t="n"/>
      <c r="D8" s="9" t="n"/>
    </row>
    <row r="9">
      <c r="A9" s="7" t="n"/>
      <c r="B9" s="7" t="n"/>
      <c r="C9" s="7" t="n"/>
      <c r="D9" s="9" t="n"/>
    </row>
    <row r="10">
      <c r="A10" s="7" t="n"/>
      <c r="B10" s="7" t="n"/>
      <c r="C10" s="7" t="n"/>
      <c r="D10" s="9" t="n"/>
    </row>
    <row r="11">
      <c r="A11" s="7" t="n"/>
      <c r="B11" s="7" t="n"/>
      <c r="C11" s="7" t="n"/>
      <c r="D11" s="9" t="n"/>
    </row>
    <row r="12">
      <c r="A12" s="7" t="n"/>
      <c r="B12" s="7" t="n"/>
      <c r="C12" s="7" t="n"/>
      <c r="D12" s="9" t="n"/>
    </row>
    <row r="13">
      <c r="A13" s="7" t="n"/>
      <c r="B13" s="7" t="n"/>
      <c r="C13" s="7" t="n"/>
      <c r="D13" s="9" t="n"/>
    </row>
    <row r="14">
      <c r="A14" s="7" t="n"/>
      <c r="B14" s="7" t="n"/>
      <c r="C14" s="7" t="n"/>
      <c r="D14" s="9" t="n"/>
    </row>
    <row r="15">
      <c r="A15" s="7" t="n"/>
      <c r="B15" s="7" t="n"/>
      <c r="C15" s="7" t="n"/>
      <c r="D15" s="9" t="n"/>
    </row>
    <row r="16">
      <c r="A16" s="7" t="n"/>
      <c r="B16" s="7" t="n"/>
      <c r="C16" s="7" t="n"/>
      <c r="D16" s="9" t="n"/>
    </row>
    <row r="17">
      <c r="A17" s="7" t="n"/>
      <c r="B17" s="7" t="n"/>
      <c r="C17" s="7" t="n"/>
      <c r="D17" s="9" t="n"/>
    </row>
    <row r="18">
      <c r="A18" s="7" t="n"/>
      <c r="B18" s="7" t="n"/>
      <c r="C18" s="7" t="n"/>
      <c r="D18" s="9" t="n"/>
    </row>
    <row r="19">
      <c r="A19" s="7" t="n"/>
      <c r="B19" s="7" t="n"/>
      <c r="C19" s="7" t="n"/>
      <c r="D19" s="9" t="n"/>
    </row>
    <row r="20">
      <c r="A20" s="7" t="n"/>
      <c r="B20" s="7" t="n"/>
      <c r="C20" s="7" t="n"/>
      <c r="D20" s="9" t="n"/>
    </row>
    <row r="21">
      <c r="A21" s="7" t="n"/>
      <c r="B21" s="7" t="n"/>
      <c r="C21" s="7" t="n"/>
      <c r="D21" s="9" t="n"/>
    </row>
    <row r="22">
      <c r="A22" s="7" t="n"/>
      <c r="B22" s="7" t="n"/>
      <c r="C22" s="7" t="n"/>
      <c r="D22" s="9" t="n"/>
    </row>
    <row r="23">
      <c r="A23" s="7" t="n"/>
      <c r="B23" s="7" t="n"/>
      <c r="C23" s="7" t="n"/>
      <c r="D23" s="9" t="n"/>
    </row>
    <row r="24">
      <c r="A24" s="7" t="n"/>
      <c r="B24" s="7" t="n"/>
      <c r="C24" s="7" t="n"/>
      <c r="D24" s="9" t="n"/>
    </row>
    <row r="25">
      <c r="A25" s="7" t="n"/>
      <c r="B25" s="7" t="n"/>
      <c r="C25" s="7" t="n"/>
      <c r="D25" s="9" t="n"/>
    </row>
    <row r="26">
      <c r="A26" s="7" t="n"/>
      <c r="B26" s="7" t="n"/>
      <c r="C26" s="7" t="n"/>
      <c r="D26" s="9" t="n"/>
    </row>
    <row r="27">
      <c r="A27" s="7" t="n"/>
      <c r="B27" s="7" t="n"/>
      <c r="C27" s="7" t="n"/>
      <c r="D27" s="9" t="n"/>
    </row>
    <row r="28">
      <c r="A28" s="7" t="n"/>
      <c r="B28" s="7" t="n"/>
      <c r="C28" s="7" t="n"/>
      <c r="D28" s="9" t="n"/>
    </row>
    <row r="29">
      <c r="A29" s="7" t="n"/>
      <c r="B29" s="7" t="n"/>
      <c r="C29" s="7" t="n"/>
      <c r="D29" s="9" t="n"/>
    </row>
    <row r="30">
      <c r="A30" s="7" t="n"/>
      <c r="B30" s="7" t="n"/>
      <c r="C30" s="7" t="n"/>
      <c r="D30" s="9" t="n"/>
    </row>
    <row r="31">
      <c r="A31" s="7" t="n"/>
      <c r="B31" s="7" t="n"/>
      <c r="C31" s="7" t="n"/>
      <c r="D31" s="9" t="n"/>
    </row>
    <row r="32">
      <c r="A32" s="7" t="n"/>
      <c r="B32" s="7" t="n"/>
      <c r="C32" s="7" t="n"/>
      <c r="D32" s="9" t="n"/>
    </row>
    <row r="33">
      <c r="A33" s="7" t="n"/>
      <c r="B33" s="7" t="n"/>
      <c r="C33" s="7" t="n"/>
      <c r="D33" s="9" t="n"/>
    </row>
    <row r="34">
      <c r="A34" s="7" t="n"/>
      <c r="B34" s="7" t="n"/>
      <c r="C34" s="7" t="n"/>
      <c r="D34" s="9" t="n"/>
    </row>
    <row r="35">
      <c r="A35" s="7" t="n"/>
      <c r="B35" s="7" t="n"/>
      <c r="C35" s="7" t="n"/>
      <c r="D35" s="9" t="n"/>
    </row>
    <row r="36">
      <c r="A36" s="7" t="n"/>
      <c r="B36" s="7" t="n"/>
      <c r="C36" s="7" t="n"/>
      <c r="D36" s="9" t="n"/>
    </row>
    <row r="37">
      <c r="A37" s="7" t="n"/>
      <c r="B37" s="7" t="n"/>
      <c r="C37" s="7" t="n"/>
      <c r="D37" s="9" t="n"/>
    </row>
    <row r="38">
      <c r="A38" s="7" t="n"/>
      <c r="B38" s="7" t="n"/>
      <c r="C38" s="7" t="n"/>
      <c r="D38" s="9" t="n"/>
    </row>
    <row r="39">
      <c r="A39" s="7" t="n"/>
      <c r="B39" s="7" t="n"/>
      <c r="C39" s="7" t="n"/>
      <c r="D39" s="9" t="n"/>
    </row>
    <row r="40">
      <c r="A40" s="7" t="n"/>
      <c r="B40" s="7" t="n"/>
      <c r="C40" s="7" t="n"/>
      <c r="D40" s="9" t="n"/>
    </row>
    <row r="41">
      <c r="A41" s="7" t="n"/>
      <c r="B41" s="7" t="n"/>
      <c r="C41" s="7" t="n"/>
      <c r="D41" s="9" t="n"/>
    </row>
    <row r="42">
      <c r="A42" s="7" t="n"/>
      <c r="B42" s="7" t="n"/>
      <c r="C42" s="7" t="n"/>
      <c r="D42" s="9" t="n"/>
    </row>
    <row r="43">
      <c r="A43" s="7" t="n"/>
      <c r="B43" s="7" t="n"/>
      <c r="C43" s="7" t="n"/>
      <c r="D43" s="9" t="n"/>
    </row>
    <row r="44">
      <c r="A44" s="7" t="n"/>
      <c r="B44" s="7" t="n"/>
      <c r="C44" s="7" t="n"/>
      <c r="D44" s="9" t="n"/>
    </row>
    <row r="45">
      <c r="A45" s="7" t="n"/>
      <c r="B45" s="7" t="n"/>
      <c r="C45" s="7" t="n"/>
      <c r="D45" s="9" t="n"/>
    </row>
    <row r="46">
      <c r="A46" s="7" t="n"/>
      <c r="B46" s="7" t="n"/>
      <c r="C46" s="7" t="n"/>
      <c r="D46" s="9" t="n"/>
    </row>
    <row r="47">
      <c r="A47" s="7" t="n"/>
      <c r="B47" s="7" t="n"/>
      <c r="C47" s="7" t="n"/>
      <c r="D47" s="9" t="n"/>
    </row>
    <row r="48">
      <c r="A48" s="7" t="n"/>
      <c r="B48" s="7" t="n"/>
      <c r="C48" s="7" t="n"/>
      <c r="D48" s="9" t="n"/>
    </row>
    <row r="49">
      <c r="A49" s="7" t="n"/>
      <c r="B49" s="7" t="n"/>
      <c r="C49" s="7" t="n"/>
      <c r="D49" s="9" t="n"/>
    </row>
    <row r="50">
      <c r="A50" s="7" t="n"/>
      <c r="B50" s="7" t="n"/>
      <c r="C50" s="7" t="n"/>
      <c r="D50" s="9" t="n"/>
    </row>
    <row r="51">
      <c r="A51" s="7" t="n"/>
      <c r="B51" s="7" t="n"/>
      <c r="C51" s="7" t="n"/>
      <c r="D51" s="9" t="n"/>
    </row>
    <row r="52">
      <c r="A52" s="7" t="n"/>
      <c r="B52" s="7" t="n"/>
      <c r="C52" s="7" t="n"/>
      <c r="D52" s="9" t="n"/>
    </row>
    <row r="53">
      <c r="A53" s="7" t="n"/>
      <c r="B53" s="7" t="n"/>
      <c r="C53" s="7" t="n"/>
      <c r="D53" s="9" t="n"/>
    </row>
    <row r="54">
      <c r="A54" s="7" t="n"/>
      <c r="B54" s="7" t="n"/>
      <c r="C54" s="7" t="n"/>
      <c r="D54" s="9" t="n"/>
    </row>
    <row r="55">
      <c r="A55" s="7" t="n"/>
      <c r="B55" s="7" t="n"/>
      <c r="C55" s="7" t="n"/>
      <c r="D55" s="9" t="n"/>
    </row>
    <row r="56">
      <c r="A56" s="7" t="n"/>
      <c r="B56" s="7" t="n"/>
      <c r="C56" s="7" t="n"/>
      <c r="D56" s="9" t="n"/>
    </row>
    <row r="57">
      <c r="A57" s="7" t="n"/>
      <c r="B57" s="7" t="n"/>
      <c r="C57" s="7" t="n"/>
      <c r="D57" s="9" t="n"/>
    </row>
    <row r="58">
      <c r="A58" s="7" t="n"/>
      <c r="B58" s="7" t="n"/>
      <c r="C58" s="7" t="n"/>
      <c r="D58" s="9" t="n"/>
    </row>
    <row r="59">
      <c r="A59" s="7" t="n"/>
      <c r="B59" s="7" t="n"/>
      <c r="C59" s="7" t="n"/>
      <c r="D59" s="9" t="n"/>
    </row>
    <row r="60">
      <c r="A60" s="7" t="n"/>
      <c r="B60" s="7" t="n"/>
      <c r="C60" s="7" t="n"/>
      <c r="D60" s="9" t="n"/>
    </row>
    <row r="61">
      <c r="A61" s="7" t="n"/>
      <c r="B61" s="7" t="n"/>
      <c r="C61" s="7" t="n"/>
      <c r="D61" s="9" t="n"/>
    </row>
    <row r="62">
      <c r="A62" s="7" t="n"/>
      <c r="B62" s="7" t="n"/>
      <c r="C62" s="7" t="n"/>
      <c r="D62" s="9" t="n"/>
    </row>
    <row r="63">
      <c r="A63" s="7" t="n"/>
      <c r="B63" s="7" t="n"/>
      <c r="C63" s="7" t="n"/>
      <c r="D63" s="9" t="n"/>
    </row>
    <row r="64">
      <c r="A64" s="7" t="n"/>
      <c r="B64" s="7" t="n"/>
      <c r="C64" s="7" t="n"/>
      <c r="D64" s="9" t="n"/>
    </row>
    <row r="65">
      <c r="A65" s="7" t="n"/>
      <c r="B65" s="7" t="n"/>
      <c r="C65" s="7" t="n"/>
      <c r="D65" s="9" t="n"/>
    </row>
    <row r="66">
      <c r="A66" s="7" t="n"/>
      <c r="B66" s="7" t="n"/>
      <c r="C66" s="7" t="n"/>
      <c r="D66" s="9" t="n"/>
    </row>
    <row r="67">
      <c r="A67" s="7" t="n"/>
      <c r="B67" s="7" t="n"/>
      <c r="C67" s="7" t="n"/>
      <c r="D67" s="9" t="n"/>
    </row>
    <row r="68">
      <c r="A68" s="7" t="n"/>
      <c r="B68" s="7" t="n"/>
      <c r="C68" s="7" t="n"/>
      <c r="D68" s="9" t="n"/>
    </row>
    <row r="69">
      <c r="A69" s="7" t="n"/>
      <c r="B69" s="7" t="n"/>
      <c r="C69" s="7" t="n"/>
      <c r="D69" s="9" t="n"/>
    </row>
    <row r="70">
      <c r="A70" s="7" t="n"/>
      <c r="B70" s="7" t="n"/>
      <c r="C70" s="7" t="n"/>
      <c r="D70" s="9" t="n"/>
    </row>
    <row r="71">
      <c r="A71" s="7" t="n"/>
      <c r="B71" s="7" t="n"/>
      <c r="C71" s="7" t="n"/>
      <c r="D71" s="9" t="n"/>
    </row>
    <row r="72">
      <c r="A72" s="7" t="n"/>
      <c r="B72" s="7" t="n"/>
      <c r="C72" s="7" t="n"/>
      <c r="D72" s="9" t="n"/>
    </row>
    <row r="73">
      <c r="A73" s="7" t="n"/>
      <c r="B73" s="7" t="n"/>
      <c r="C73" s="7" t="n"/>
      <c r="D73" s="9" t="n"/>
    </row>
    <row r="74">
      <c r="A74" s="7" t="n"/>
      <c r="B74" s="7" t="n"/>
      <c r="C74" s="7" t="n"/>
      <c r="D74" s="9" t="n"/>
    </row>
    <row r="75">
      <c r="A75" s="7" t="n"/>
      <c r="B75" s="7" t="n"/>
      <c r="C75" s="7" t="n"/>
      <c r="D75" s="9" t="n"/>
    </row>
    <row r="76">
      <c r="A76" s="7" t="n"/>
      <c r="B76" s="7" t="n"/>
      <c r="C76" s="7" t="n"/>
      <c r="D76" s="9" t="n"/>
    </row>
    <row r="77">
      <c r="A77" s="7" t="n"/>
      <c r="B77" s="7" t="n"/>
      <c r="C77" s="7" t="n"/>
      <c r="D77" s="9" t="n"/>
    </row>
    <row r="78">
      <c r="A78" s="7" t="n"/>
      <c r="B78" s="7" t="n"/>
      <c r="C78" s="7" t="n"/>
      <c r="D78" s="9" t="n"/>
    </row>
    <row r="79">
      <c r="A79" s="7" t="n"/>
      <c r="B79" s="7" t="n"/>
      <c r="C79" s="7" t="n"/>
      <c r="D79" s="9" t="n"/>
    </row>
    <row r="80">
      <c r="A80" s="7" t="n"/>
      <c r="B80" s="7" t="n"/>
      <c r="C80" s="7" t="n"/>
      <c r="D80" s="9" t="n"/>
    </row>
    <row r="81">
      <c r="A81" s="7" t="n"/>
      <c r="B81" s="7" t="n"/>
      <c r="C81" s="7" t="n"/>
      <c r="D81" s="9" t="n"/>
    </row>
    <row r="82">
      <c r="A82" s="7" t="n"/>
      <c r="B82" s="7" t="n"/>
      <c r="C82" s="7" t="n"/>
      <c r="D82" s="9" t="n"/>
    </row>
    <row r="83">
      <c r="A83" s="7" t="n"/>
      <c r="B83" s="7" t="n"/>
      <c r="C83" s="7" t="n"/>
      <c r="D83" s="9" t="n"/>
    </row>
    <row r="84">
      <c r="A84" s="7" t="n"/>
      <c r="B84" s="7" t="n"/>
      <c r="C84" s="7" t="n"/>
      <c r="D84" s="9" t="n"/>
    </row>
    <row r="85">
      <c r="A85" s="7" t="n"/>
      <c r="B85" s="7" t="n"/>
      <c r="C85" s="7" t="n"/>
      <c r="D85" s="9" t="n"/>
    </row>
    <row r="86">
      <c r="A86" s="7" t="n"/>
      <c r="B86" s="7" t="n"/>
      <c r="C86" s="7" t="n"/>
      <c r="D86" s="9" t="n"/>
    </row>
    <row r="87">
      <c r="A87" s="7" t="n"/>
      <c r="B87" s="7" t="n"/>
      <c r="C87" s="7" t="n"/>
      <c r="D87" s="9" t="n"/>
    </row>
    <row r="88">
      <c r="A88" s="7" t="n"/>
      <c r="B88" s="7" t="n"/>
      <c r="C88" s="7" t="n"/>
      <c r="D88" s="9" t="n"/>
    </row>
    <row r="89">
      <c r="A89" s="7" t="n"/>
      <c r="B89" s="7" t="n"/>
      <c r="C89" s="7" t="n"/>
      <c r="D89" s="9" t="n"/>
    </row>
    <row r="90">
      <c r="A90" s="7" t="n"/>
      <c r="B90" s="7" t="n"/>
      <c r="C90" s="7" t="n"/>
      <c r="D90" s="9" t="n"/>
    </row>
    <row r="91">
      <c r="A91" s="7" t="n"/>
      <c r="B91" s="7" t="n"/>
      <c r="C91" s="7" t="n"/>
      <c r="D91" s="9" t="n"/>
    </row>
    <row r="92">
      <c r="A92" s="7" t="n"/>
      <c r="B92" s="7" t="n"/>
      <c r="C92" s="7" t="n"/>
      <c r="D92" s="9" t="n"/>
    </row>
    <row r="93">
      <c r="A93" s="7" t="n"/>
      <c r="B93" s="7" t="n"/>
      <c r="C93" s="7" t="n"/>
      <c r="D93" s="9" t="n"/>
    </row>
    <row r="94">
      <c r="A94" s="7" t="n"/>
      <c r="B94" s="7" t="n"/>
      <c r="C94" s="7" t="n"/>
      <c r="D94" s="9" t="n"/>
    </row>
    <row r="95">
      <c r="A95" s="7" t="n"/>
      <c r="B95" s="7" t="n"/>
      <c r="C95" s="7" t="n"/>
      <c r="D95" s="9" t="n"/>
    </row>
    <row r="96">
      <c r="A96" s="7" t="n"/>
      <c r="B96" s="7" t="n"/>
      <c r="C96" s="7" t="n"/>
      <c r="D96" s="9" t="n"/>
    </row>
    <row r="97">
      <c r="A97" s="7" t="n"/>
      <c r="B97" s="7" t="n"/>
      <c r="C97" s="7" t="n"/>
      <c r="D97" s="9" t="n"/>
    </row>
    <row r="98">
      <c r="A98" s="7" t="n"/>
      <c r="B98" s="7" t="n"/>
      <c r="C98" s="7" t="n"/>
      <c r="D98" s="9" t="n"/>
    </row>
    <row r="99">
      <c r="A99" s="7" t="n"/>
      <c r="B99" s="7" t="n"/>
      <c r="C99" s="7" t="n"/>
      <c r="D99" s="9" t="n"/>
    </row>
    <row r="100">
      <c r="A100" s="7" t="n"/>
      <c r="B100" s="7" t="n"/>
      <c r="C100" s="7" t="n"/>
      <c r="D100" s="9" t="n"/>
    </row>
    <row r="101">
      <c r="A101" s="7" t="n"/>
      <c r="B101" s="7" t="n"/>
      <c r="C101" s="7" t="n"/>
      <c r="D101" s="9" t="n"/>
    </row>
    <row r="102">
      <c r="A102" s="7" t="n"/>
      <c r="B102" s="7" t="n"/>
      <c r="C102" s="7" t="n"/>
      <c r="D102" s="9" t="n"/>
    </row>
    <row r="103">
      <c r="A103" s="7" t="n"/>
      <c r="B103" s="7" t="n"/>
      <c r="C103" s="7" t="n"/>
      <c r="D103" s="9" t="n"/>
    </row>
    <row r="104">
      <c r="A104" s="7" t="n"/>
      <c r="B104" s="7" t="n"/>
      <c r="C104" s="7" t="n"/>
      <c r="D104" s="9" t="n"/>
    </row>
    <row r="105">
      <c r="A105" s="7" t="n"/>
      <c r="B105" s="7" t="n"/>
      <c r="C105" s="7" t="n"/>
      <c r="D105" s="9" t="n"/>
    </row>
    <row r="106">
      <c r="A106" s="7" t="n"/>
      <c r="B106" s="7" t="n"/>
      <c r="C106" s="7" t="n"/>
      <c r="D106" s="9" t="n"/>
    </row>
    <row r="107">
      <c r="A107" s="7" t="n"/>
      <c r="B107" s="7" t="n"/>
      <c r="C107" s="7" t="n"/>
      <c r="D107" s="9" t="n"/>
    </row>
    <row r="108">
      <c r="A108" s="7" t="n"/>
      <c r="B108" s="7" t="n"/>
      <c r="C108" s="7" t="n"/>
      <c r="D108" s="9" t="n"/>
    </row>
    <row r="109">
      <c r="A109" s="7" t="n"/>
      <c r="B109" s="7" t="n"/>
      <c r="C109" s="7" t="n"/>
      <c r="D109" s="9" t="n"/>
    </row>
    <row r="110">
      <c r="A110" s="7" t="n"/>
      <c r="B110" s="7" t="n"/>
      <c r="C110" s="7" t="n"/>
      <c r="D110" s="9" t="n"/>
    </row>
    <row r="111">
      <c r="A111" s="7" t="n"/>
      <c r="B111" s="7" t="n"/>
      <c r="C111" s="7" t="n"/>
      <c r="D111" s="9" t="n"/>
    </row>
    <row r="112">
      <c r="A112" s="7" t="n"/>
      <c r="B112" s="7" t="n"/>
      <c r="C112" s="7" t="n"/>
      <c r="D112" s="9" t="n"/>
    </row>
    <row r="113">
      <c r="A113" s="7" t="n"/>
      <c r="B113" s="7" t="n"/>
      <c r="C113" s="7" t="n"/>
      <c r="D113" s="9" t="n"/>
    </row>
    <row r="114">
      <c r="A114" s="7" t="n"/>
      <c r="B114" s="7" t="n"/>
      <c r="C114" s="7" t="n"/>
      <c r="D114" s="9" t="n"/>
    </row>
    <row r="115">
      <c r="A115" s="7" t="n"/>
      <c r="B115" s="7" t="n"/>
      <c r="C115" s="7" t="n"/>
      <c r="D115" s="9" t="n"/>
    </row>
    <row r="116">
      <c r="A116" s="7" t="n"/>
      <c r="B116" s="7" t="n"/>
      <c r="C116" s="7" t="n"/>
      <c r="D116" s="9" t="n"/>
    </row>
    <row r="117">
      <c r="A117" s="7" t="n"/>
      <c r="B117" s="7" t="n"/>
      <c r="C117" s="7" t="n"/>
      <c r="D117" s="9" t="n"/>
    </row>
    <row r="118">
      <c r="A118" s="7" t="n"/>
      <c r="B118" s="7" t="n"/>
      <c r="C118" s="7" t="n"/>
      <c r="D118" s="9" t="n"/>
    </row>
    <row r="119">
      <c r="A119" s="7" t="n"/>
      <c r="B119" s="7" t="n"/>
      <c r="C119" s="7" t="n"/>
      <c r="D119" s="9" t="n"/>
    </row>
    <row r="120">
      <c r="A120" s="7" t="n"/>
      <c r="B120" s="7" t="n"/>
      <c r="C120" s="7" t="n"/>
      <c r="D120" s="9" t="n"/>
    </row>
    <row r="121">
      <c r="A121" s="7" t="n"/>
      <c r="B121" s="7" t="n"/>
      <c r="C121" s="7" t="n"/>
      <c r="D121" s="9" t="n"/>
    </row>
    <row r="122">
      <c r="A122" s="7" t="n"/>
      <c r="B122" s="7" t="n"/>
      <c r="C122" s="7" t="n"/>
      <c r="D122" s="9" t="n"/>
    </row>
    <row r="123">
      <c r="A123" s="7" t="n"/>
      <c r="B123" s="7" t="n"/>
      <c r="C123" s="7" t="n"/>
      <c r="D123" s="9" t="n"/>
    </row>
    <row r="124">
      <c r="A124" s="7" t="n"/>
      <c r="B124" s="7" t="n"/>
      <c r="C124" s="7" t="n"/>
      <c r="D124" s="9" t="n"/>
    </row>
    <row r="125">
      <c r="A125" s="7" t="n"/>
      <c r="B125" s="7" t="n"/>
      <c r="C125" s="7" t="n"/>
      <c r="D125" s="9" t="n"/>
    </row>
    <row r="126">
      <c r="A126" s="7" t="n"/>
      <c r="B126" s="7" t="n"/>
      <c r="C126" s="7" t="n"/>
      <c r="D126" s="9" t="n"/>
    </row>
    <row r="127">
      <c r="A127" s="7" t="n"/>
      <c r="B127" s="7" t="n"/>
      <c r="C127" s="7" t="n"/>
      <c r="D127" s="9" t="n"/>
    </row>
    <row r="128">
      <c r="A128" s="7" t="n"/>
      <c r="B128" s="7" t="n"/>
      <c r="C128" s="7" t="n"/>
      <c r="D128" s="9" t="n"/>
    </row>
    <row r="129">
      <c r="A129" s="7" t="n"/>
      <c r="B129" s="7" t="n"/>
      <c r="C129" s="7" t="n"/>
      <c r="D129" s="9" t="n"/>
    </row>
    <row r="130">
      <c r="A130" s="7" t="n"/>
      <c r="B130" s="7" t="n"/>
      <c r="C130" s="7" t="n"/>
      <c r="D130" s="9" t="n"/>
    </row>
    <row r="131">
      <c r="A131" s="7" t="n"/>
      <c r="B131" s="7" t="n"/>
      <c r="C131" s="7" t="n"/>
      <c r="D131" s="9" t="n"/>
    </row>
    <row r="132">
      <c r="A132" s="7" t="n"/>
      <c r="B132" s="7" t="n"/>
      <c r="C132" s="7" t="n"/>
      <c r="D132" s="9" t="n"/>
    </row>
    <row r="133">
      <c r="A133" s="7" t="n"/>
      <c r="B133" s="7" t="n"/>
      <c r="C133" s="7" t="n"/>
      <c r="D133" s="9" t="n"/>
    </row>
    <row r="134">
      <c r="A134" s="7" t="n"/>
      <c r="B134" s="7" t="n"/>
      <c r="C134" s="7" t="n"/>
      <c r="D134" s="9" t="n"/>
    </row>
    <row r="135">
      <c r="A135" s="7" t="n"/>
      <c r="B135" s="7" t="n"/>
      <c r="C135" s="7" t="n"/>
      <c r="D135" s="9" t="n"/>
    </row>
    <row r="136">
      <c r="A136" s="7" t="n"/>
      <c r="B136" s="7" t="n"/>
      <c r="C136" s="7" t="n"/>
      <c r="D136" s="9" t="n"/>
    </row>
    <row r="137">
      <c r="A137" s="7" t="n"/>
      <c r="B137" s="7" t="n"/>
      <c r="C137" s="7" t="n"/>
      <c r="D137" s="9" t="n"/>
    </row>
    <row r="138">
      <c r="A138" s="7" t="n"/>
      <c r="B138" s="7" t="n"/>
      <c r="C138" s="7" t="n"/>
      <c r="D138" s="9" t="n"/>
    </row>
    <row r="139">
      <c r="A139" s="7" t="n"/>
      <c r="B139" s="7" t="n"/>
      <c r="C139" s="7" t="n"/>
      <c r="D139" s="9" t="n"/>
    </row>
    <row r="140">
      <c r="A140" s="7" t="n"/>
      <c r="B140" s="7" t="n"/>
      <c r="C140" s="7" t="n"/>
      <c r="D140" s="9" t="n"/>
    </row>
    <row r="141">
      <c r="A141" s="7" t="n"/>
      <c r="B141" s="7" t="n"/>
      <c r="C141" s="7" t="n"/>
      <c r="D141" s="9" t="n"/>
    </row>
    <row r="142">
      <c r="A142" s="7" t="n"/>
      <c r="B142" s="7" t="n"/>
      <c r="C142" s="7" t="n"/>
      <c r="D142" s="9" t="n"/>
    </row>
    <row r="143">
      <c r="A143" s="7" t="n"/>
      <c r="B143" s="7" t="n"/>
      <c r="C143" s="7" t="n"/>
      <c r="D143" s="9" t="n"/>
    </row>
    <row r="144">
      <c r="A144" s="7" t="n"/>
      <c r="B144" s="7" t="n"/>
      <c r="C144" s="7" t="n"/>
      <c r="D144" s="9" t="n"/>
    </row>
    <row r="145">
      <c r="A145" s="7" t="n"/>
      <c r="B145" s="7" t="n"/>
      <c r="C145" s="7" t="n"/>
      <c r="D145" s="9" t="n"/>
    </row>
    <row r="146">
      <c r="A146" s="7" t="n"/>
      <c r="B146" s="7" t="n"/>
      <c r="C146" s="7" t="n"/>
      <c r="D146" s="9" t="n"/>
    </row>
    <row r="147">
      <c r="A147" s="7" t="n"/>
      <c r="B147" s="7" t="n"/>
      <c r="C147" s="7" t="n"/>
      <c r="D147" s="9" t="n"/>
    </row>
    <row r="148">
      <c r="A148" s="7" t="n"/>
      <c r="B148" s="7" t="n"/>
      <c r="C148" s="7" t="n"/>
      <c r="D148" s="9" t="n"/>
    </row>
    <row r="149">
      <c r="A149" s="7" t="n"/>
      <c r="B149" s="7" t="n"/>
      <c r="C149" s="7" t="n"/>
      <c r="D149" s="9" t="n"/>
    </row>
    <row r="150">
      <c r="A150" s="7" t="n"/>
      <c r="B150" s="7" t="n"/>
      <c r="C150" s="7" t="n"/>
      <c r="D150" s="9" t="n"/>
    </row>
    <row r="151">
      <c r="A151" s="7" t="n"/>
      <c r="B151" s="7" t="n"/>
      <c r="C151" s="7" t="n"/>
      <c r="D151" s="9" t="n"/>
    </row>
    <row r="152">
      <c r="A152" s="7" t="n"/>
      <c r="B152" s="7" t="n"/>
      <c r="C152" s="7" t="n"/>
      <c r="D152" s="9" t="n"/>
    </row>
    <row r="153">
      <c r="A153" s="7" t="n"/>
      <c r="B153" s="7" t="n"/>
      <c r="C153" s="7" t="n"/>
      <c r="D153" s="9" t="n"/>
    </row>
    <row r="154">
      <c r="A154" s="7" t="n"/>
      <c r="B154" s="7" t="n"/>
      <c r="C154" s="7" t="n"/>
      <c r="D154" s="9" t="n"/>
    </row>
    <row r="155">
      <c r="A155" s="7" t="n"/>
      <c r="B155" s="7" t="n"/>
      <c r="C155" s="7" t="n"/>
      <c r="D155" s="9" t="n"/>
    </row>
    <row r="156">
      <c r="A156" s="7" t="n"/>
      <c r="B156" s="7" t="n"/>
      <c r="C156" s="7" t="n"/>
      <c r="D156" s="9" t="n"/>
    </row>
    <row r="157">
      <c r="A157" s="7" t="n"/>
      <c r="B157" s="7" t="n"/>
      <c r="C157" s="7" t="n"/>
      <c r="D157" s="9" t="n"/>
    </row>
    <row r="158">
      <c r="A158" s="7" t="n"/>
      <c r="B158" s="7" t="n"/>
      <c r="C158" s="7" t="n"/>
      <c r="D158" s="9" t="n"/>
    </row>
    <row r="159">
      <c r="A159" s="7" t="n"/>
      <c r="B159" s="7" t="n"/>
      <c r="C159" s="7" t="n"/>
      <c r="D159" s="9" t="n"/>
    </row>
    <row r="160">
      <c r="A160" s="7" t="n"/>
      <c r="B160" s="7" t="n"/>
      <c r="C160" s="7" t="n"/>
      <c r="D160" s="9" t="n"/>
    </row>
    <row r="161">
      <c r="A161" s="7" t="n"/>
      <c r="B161" s="7" t="n"/>
      <c r="C161" s="7" t="n"/>
      <c r="D161" s="9" t="n"/>
    </row>
    <row r="162">
      <c r="A162" s="7" t="n"/>
      <c r="B162" s="7" t="n"/>
      <c r="C162" s="7" t="n"/>
      <c r="D162" s="9" t="n"/>
    </row>
    <row r="163">
      <c r="A163" s="7" t="n"/>
      <c r="B163" s="7" t="n"/>
      <c r="C163" s="7" t="n"/>
      <c r="D163" s="9" t="n"/>
    </row>
    <row r="164">
      <c r="A164" s="7" t="n"/>
      <c r="B164" s="7" t="n"/>
      <c r="C164" s="7" t="n"/>
      <c r="D164" s="9" t="n"/>
    </row>
    <row r="165">
      <c r="A165" s="7" t="n"/>
      <c r="B165" s="7" t="n"/>
      <c r="C165" s="7" t="n"/>
      <c r="D165" s="9" t="n"/>
    </row>
    <row r="166">
      <c r="A166" s="7" t="n"/>
      <c r="B166" s="7" t="n"/>
      <c r="C166" s="7" t="n"/>
      <c r="D166" s="9" t="n"/>
    </row>
    <row r="167">
      <c r="A167" s="7" t="n"/>
      <c r="B167" s="7" t="n"/>
      <c r="C167" s="7" t="n"/>
      <c r="D167" s="9" t="n"/>
    </row>
    <row r="168">
      <c r="A168" s="7" t="n"/>
      <c r="B168" s="7" t="n"/>
      <c r="C168" s="7" t="n"/>
      <c r="D168" s="9" t="n"/>
    </row>
    <row r="169">
      <c r="A169" s="7" t="n"/>
      <c r="B169" s="7" t="n"/>
      <c r="C169" s="7" t="n"/>
      <c r="D169" s="9" t="n"/>
    </row>
    <row r="170">
      <c r="A170" s="7" t="n"/>
      <c r="B170" s="7" t="n"/>
      <c r="C170" s="7" t="n"/>
      <c r="D170" s="9" t="n"/>
    </row>
    <row r="171">
      <c r="A171" s="7" t="n"/>
      <c r="B171" s="7" t="n"/>
      <c r="C171" s="7" t="n"/>
      <c r="D171" s="9" t="n"/>
    </row>
    <row r="172">
      <c r="A172" s="7" t="n"/>
      <c r="B172" s="7" t="n"/>
      <c r="C172" s="7" t="n"/>
      <c r="D172" s="9" t="n"/>
    </row>
    <row r="173">
      <c r="A173" s="7" t="n"/>
      <c r="B173" s="7" t="n"/>
      <c r="C173" s="7" t="n"/>
      <c r="D173" s="9" t="n"/>
    </row>
    <row r="174">
      <c r="A174" s="7" t="n"/>
      <c r="B174" s="7" t="n"/>
      <c r="C174" s="7" t="n"/>
      <c r="D174" s="9" t="n"/>
    </row>
    <row r="175">
      <c r="A175" s="7" t="n"/>
      <c r="B175" s="7" t="n"/>
      <c r="C175" s="7" t="n"/>
      <c r="D175" s="9" t="n"/>
    </row>
    <row r="176">
      <c r="A176" s="7" t="n"/>
      <c r="B176" s="7" t="n"/>
      <c r="C176" s="7" t="n"/>
      <c r="D176" s="9" t="n"/>
    </row>
    <row r="177">
      <c r="A177" s="7" t="n"/>
      <c r="B177" s="7" t="n"/>
      <c r="C177" s="7" t="n"/>
      <c r="D177" s="9" t="n"/>
    </row>
    <row r="178">
      <c r="A178" s="7" t="n"/>
      <c r="B178" s="7" t="n"/>
      <c r="C178" s="7" t="n"/>
      <c r="D178" s="9" t="n"/>
    </row>
    <row r="179">
      <c r="A179" s="7" t="n"/>
      <c r="B179" s="7" t="n"/>
      <c r="C179" s="7" t="n"/>
      <c r="D179" s="9" t="n"/>
    </row>
    <row r="180">
      <c r="A180" s="7" t="n"/>
      <c r="B180" s="7" t="n"/>
      <c r="C180" s="7" t="n"/>
      <c r="D180" s="9" t="n"/>
    </row>
    <row r="181">
      <c r="A181" s="7" t="n"/>
      <c r="B181" s="7" t="n"/>
      <c r="C181" s="7" t="n"/>
      <c r="D181" s="9" t="n"/>
    </row>
    <row r="182">
      <c r="A182" s="7" t="n"/>
      <c r="B182" s="7" t="n"/>
      <c r="C182" s="7" t="n"/>
      <c r="D182" s="9" t="n"/>
    </row>
    <row r="183">
      <c r="A183" s="7" t="n"/>
      <c r="B183" s="7" t="n"/>
      <c r="C183" s="7" t="n"/>
      <c r="D183" s="9" t="n"/>
    </row>
    <row r="184">
      <c r="A184" s="7" t="n"/>
      <c r="B184" s="7" t="n"/>
      <c r="C184" s="7" t="n"/>
      <c r="D184" s="9" t="n"/>
    </row>
    <row r="185">
      <c r="A185" s="7" t="n"/>
      <c r="B185" s="7" t="n"/>
      <c r="C185" s="7" t="n"/>
      <c r="D185" s="9" t="n"/>
    </row>
    <row r="186">
      <c r="A186" s="7" t="n"/>
      <c r="B186" s="7" t="n"/>
      <c r="C186" s="7" t="n"/>
      <c r="D186" s="9" t="n"/>
    </row>
    <row r="187">
      <c r="A187" s="7" t="n"/>
      <c r="B187" s="7" t="n"/>
      <c r="C187" s="7" t="n"/>
      <c r="D187" s="9" t="n"/>
    </row>
    <row r="188">
      <c r="A188" s="7" t="n"/>
      <c r="B188" s="7" t="n"/>
      <c r="C188" s="7" t="n"/>
      <c r="D188" s="9" t="n"/>
    </row>
    <row r="189">
      <c r="A189" s="7" t="n"/>
      <c r="B189" s="7" t="n"/>
      <c r="C189" s="7" t="n"/>
      <c r="D189" s="9" t="n"/>
    </row>
    <row r="190">
      <c r="A190" s="7" t="n"/>
      <c r="B190" s="7" t="n"/>
      <c r="C190" s="7" t="n"/>
      <c r="D190" s="9" t="n"/>
    </row>
    <row r="191">
      <c r="A191" s="7" t="n"/>
      <c r="B191" s="7" t="n"/>
      <c r="C191" s="7" t="n"/>
      <c r="D191" s="9" t="n"/>
    </row>
    <row r="192">
      <c r="A192" s="7" t="n"/>
      <c r="B192" s="7" t="n"/>
      <c r="C192" s="7" t="n"/>
      <c r="D192" s="9" t="n"/>
    </row>
    <row r="193">
      <c r="A193" s="7" t="n"/>
      <c r="B193" s="7" t="n"/>
      <c r="C193" s="7" t="n"/>
      <c r="D193" s="9" t="n"/>
    </row>
    <row r="194">
      <c r="A194" s="7" t="n"/>
      <c r="B194" s="7" t="n"/>
      <c r="C194" s="7" t="n"/>
      <c r="D194" s="9" t="n"/>
    </row>
    <row r="195">
      <c r="A195" s="7" t="n"/>
      <c r="B195" s="7" t="n"/>
      <c r="C195" s="7" t="n"/>
      <c r="D195" s="9" t="n"/>
    </row>
    <row r="196">
      <c r="A196" s="7" t="n"/>
      <c r="B196" s="7" t="n"/>
      <c r="C196" s="7" t="n"/>
      <c r="D196" s="9" t="n"/>
    </row>
    <row r="197">
      <c r="A197" s="7" t="n"/>
      <c r="B197" s="7" t="n"/>
      <c r="C197" s="7" t="n"/>
      <c r="D197" s="9" t="n"/>
    </row>
    <row r="198">
      <c r="A198" s="7" t="n"/>
      <c r="B198" s="7" t="n"/>
      <c r="C198" s="7" t="n"/>
      <c r="D198" s="9" t="n"/>
    </row>
    <row r="199">
      <c r="A199" s="7" t="n"/>
      <c r="B199" s="7" t="n"/>
      <c r="C199" s="7" t="n"/>
      <c r="D199" s="9" t="n"/>
    </row>
    <row r="200">
      <c r="A200" s="7" t="n"/>
      <c r="B200" s="7" t="n"/>
      <c r="C200" s="7" t="n"/>
      <c r="D200" s="9" t="n"/>
    </row>
    <row r="201">
      <c r="A201" s="7" t="n"/>
      <c r="B201" s="7" t="n"/>
      <c r="C201" s="7" t="n"/>
      <c r="D201" s="9" t="n"/>
    </row>
    <row r="202">
      <c r="A202" s="7" t="n"/>
      <c r="B202" s="7" t="n"/>
      <c r="C202" s="7" t="n"/>
      <c r="D202" s="9" t="n"/>
    </row>
    <row r="203">
      <c r="A203" s="7" t="n"/>
      <c r="B203" s="7" t="n"/>
      <c r="C203" s="7" t="n"/>
      <c r="D203" s="9" t="n"/>
    </row>
    <row r="204">
      <c r="A204" s="7" t="n"/>
      <c r="B204" s="7" t="n"/>
      <c r="C204" s="7" t="n"/>
      <c r="D204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9" customWidth="1" min="4" max="4"/>
    <col width="13" customWidth="1" min="5" max="5"/>
    <col width="12" customWidth="1" min="6" max="6"/>
  </cols>
  <sheetData>
    <row r="1">
      <c r="A1" s="1" t="inlineStr">
        <is>
          <t>Open deals</t>
        </is>
      </c>
    </row>
    <row r="4">
      <c r="A4" s="6" t="inlineStr">
        <is>
          <t>Deal</t>
        </is>
      </c>
      <c r="B4" s="6" t="inlineStr">
        <is>
          <t>Stage</t>
        </is>
      </c>
      <c r="C4" s="6" t="inlineStr">
        <is>
          <t>Value</t>
        </is>
      </c>
      <c r="D4" s="6" t="inlineStr">
        <is>
          <t>Prob.</t>
        </is>
      </c>
      <c r="E4" s="6" t="inlineStr">
        <is>
          <t>Weighted</t>
        </is>
      </c>
      <c r="F4" s="6" t="inlineStr">
        <is>
          <t>Close</t>
        </is>
      </c>
    </row>
    <row r="5">
      <c r="A5" s="7" t="inlineStr">
        <is>
          <t>Offshore Freights — tracker</t>
        </is>
      </c>
      <c r="B5" s="7" t="inlineStr">
        <is>
          <t>Proposal</t>
        </is>
      </c>
      <c r="C5" s="9" t="n">
        <v>24000</v>
      </c>
      <c r="D5" s="10">
        <f>IF($A5="","",IFERROR(INDEX(Stages!$B$5:$B$24,MATCH($B5,Stages!$A$5:$A$24,0)),0))</f>
        <v/>
      </c>
      <c r="E5" s="11">
        <f>IF($A5="","",$C5*$D5)</f>
        <v/>
      </c>
      <c r="F5" s="12" t="inlineStr">
        <is>
          <t>2026-04-30</t>
        </is>
      </c>
    </row>
    <row r="6">
      <c r="A6" s="7" t="n"/>
      <c r="B6" s="7" t="n"/>
      <c r="C6" s="9" t="n"/>
      <c r="D6" s="10">
        <f>IF($A6="","",IFERROR(INDEX(Stages!$B$5:$B$24,MATCH($B6,Stages!$A$5:$A$24,0)),0))</f>
        <v/>
      </c>
      <c r="E6" s="11">
        <f>IF($A6="","",$C6*$D6)</f>
        <v/>
      </c>
      <c r="F6" s="12" t="n"/>
    </row>
    <row r="7">
      <c r="A7" s="7" t="n"/>
      <c r="B7" s="7" t="n"/>
      <c r="C7" s="9" t="n"/>
      <c r="D7" s="10">
        <f>IF($A7="","",IFERROR(INDEX(Stages!$B$5:$B$24,MATCH($B7,Stages!$A$5:$A$24,0)),0))</f>
        <v/>
      </c>
      <c r="E7" s="11">
        <f>IF($A7="","",$C7*$D7)</f>
        <v/>
      </c>
      <c r="F7" s="12" t="n"/>
    </row>
    <row r="8">
      <c r="A8" s="7" t="n"/>
      <c r="B8" s="7" t="n"/>
      <c r="C8" s="9" t="n"/>
      <c r="D8" s="10">
        <f>IF($A8="","",IFERROR(INDEX(Stages!$B$5:$B$24,MATCH($B8,Stages!$A$5:$A$24,0)),0))</f>
        <v/>
      </c>
      <c r="E8" s="11">
        <f>IF($A8="","",$C8*$D8)</f>
        <v/>
      </c>
      <c r="F8" s="12" t="n"/>
    </row>
    <row r="9">
      <c r="A9" s="7" t="n"/>
      <c r="B9" s="7" t="n"/>
      <c r="C9" s="9" t="n"/>
      <c r="D9" s="10">
        <f>IF($A9="","",IFERROR(INDEX(Stages!$B$5:$B$24,MATCH($B9,Stages!$A$5:$A$24,0)),0))</f>
        <v/>
      </c>
      <c r="E9" s="11">
        <f>IF($A9="","",$C9*$D9)</f>
        <v/>
      </c>
      <c r="F9" s="12" t="n"/>
    </row>
    <row r="10">
      <c r="A10" s="7" t="n"/>
      <c r="B10" s="7" t="n"/>
      <c r="C10" s="9" t="n"/>
      <c r="D10" s="10">
        <f>IF($A10="","",IFERROR(INDEX(Stages!$B$5:$B$24,MATCH($B10,Stages!$A$5:$A$24,0)),0))</f>
        <v/>
      </c>
      <c r="E10" s="11">
        <f>IF($A10="","",$C10*$D10)</f>
        <v/>
      </c>
      <c r="F10" s="12" t="n"/>
    </row>
    <row r="11">
      <c r="A11" s="7" t="n"/>
      <c r="B11" s="7" t="n"/>
      <c r="C11" s="9" t="n"/>
      <c r="D11" s="10">
        <f>IF($A11="","",IFERROR(INDEX(Stages!$B$5:$B$24,MATCH($B11,Stages!$A$5:$A$24,0)),0))</f>
        <v/>
      </c>
      <c r="E11" s="11">
        <f>IF($A11="","",$C11*$D11)</f>
        <v/>
      </c>
      <c r="F11" s="12" t="n"/>
    </row>
    <row r="12">
      <c r="A12" s="7" t="n"/>
      <c r="B12" s="7" t="n"/>
      <c r="C12" s="9" t="n"/>
      <c r="D12" s="10">
        <f>IF($A12="","",IFERROR(INDEX(Stages!$B$5:$B$24,MATCH($B12,Stages!$A$5:$A$24,0)),0))</f>
        <v/>
      </c>
      <c r="E12" s="11">
        <f>IF($A12="","",$C12*$D12)</f>
        <v/>
      </c>
      <c r="F12" s="12" t="n"/>
    </row>
    <row r="13">
      <c r="A13" s="7" t="n"/>
      <c r="B13" s="7" t="n"/>
      <c r="C13" s="9" t="n"/>
      <c r="D13" s="10">
        <f>IF($A13="","",IFERROR(INDEX(Stages!$B$5:$B$24,MATCH($B13,Stages!$A$5:$A$24,0)),0))</f>
        <v/>
      </c>
      <c r="E13" s="11">
        <f>IF($A13="","",$C13*$D13)</f>
        <v/>
      </c>
      <c r="F13" s="12" t="n"/>
    </row>
    <row r="14">
      <c r="A14" s="7" t="n"/>
      <c r="B14" s="7" t="n"/>
      <c r="C14" s="9" t="n"/>
      <c r="D14" s="10">
        <f>IF($A14="","",IFERROR(INDEX(Stages!$B$5:$B$24,MATCH($B14,Stages!$A$5:$A$24,0)),0))</f>
        <v/>
      </c>
      <c r="E14" s="11">
        <f>IF($A14="","",$C14*$D14)</f>
        <v/>
      </c>
      <c r="F14" s="12" t="n"/>
    </row>
    <row r="15">
      <c r="A15" s="7" t="n"/>
      <c r="B15" s="7" t="n"/>
      <c r="C15" s="9" t="n"/>
      <c r="D15" s="10">
        <f>IF($A15="","",IFERROR(INDEX(Stages!$B$5:$B$24,MATCH($B15,Stages!$A$5:$A$24,0)),0))</f>
        <v/>
      </c>
      <c r="E15" s="11">
        <f>IF($A15="","",$C15*$D15)</f>
        <v/>
      </c>
      <c r="F15" s="12" t="n"/>
    </row>
    <row r="16">
      <c r="A16" s="7" t="n"/>
      <c r="B16" s="7" t="n"/>
      <c r="C16" s="9" t="n"/>
      <c r="D16" s="10">
        <f>IF($A16="","",IFERROR(INDEX(Stages!$B$5:$B$24,MATCH($B16,Stages!$A$5:$A$24,0)),0))</f>
        <v/>
      </c>
      <c r="E16" s="11">
        <f>IF($A16="","",$C16*$D16)</f>
        <v/>
      </c>
      <c r="F16" s="12" t="n"/>
    </row>
    <row r="17">
      <c r="A17" s="7" t="n"/>
      <c r="B17" s="7" t="n"/>
      <c r="C17" s="9" t="n"/>
      <c r="D17" s="10">
        <f>IF($A17="","",IFERROR(INDEX(Stages!$B$5:$B$24,MATCH($B17,Stages!$A$5:$A$24,0)),0))</f>
        <v/>
      </c>
      <c r="E17" s="11">
        <f>IF($A17="","",$C17*$D17)</f>
        <v/>
      </c>
      <c r="F17" s="12" t="n"/>
    </row>
    <row r="18">
      <c r="A18" s="7" t="n"/>
      <c r="B18" s="7" t="n"/>
      <c r="C18" s="9" t="n"/>
      <c r="D18" s="10">
        <f>IF($A18="","",IFERROR(INDEX(Stages!$B$5:$B$24,MATCH($B18,Stages!$A$5:$A$24,0)),0))</f>
        <v/>
      </c>
      <c r="E18" s="11">
        <f>IF($A18="","",$C18*$D18)</f>
        <v/>
      </c>
      <c r="F18" s="12" t="n"/>
    </row>
    <row r="19">
      <c r="A19" s="7" t="n"/>
      <c r="B19" s="7" t="n"/>
      <c r="C19" s="9" t="n"/>
      <c r="D19" s="10">
        <f>IF($A19="","",IFERROR(INDEX(Stages!$B$5:$B$24,MATCH($B19,Stages!$A$5:$A$24,0)),0))</f>
        <v/>
      </c>
      <c r="E19" s="11">
        <f>IF($A19="","",$C19*$D19)</f>
        <v/>
      </c>
      <c r="F19" s="12" t="n"/>
    </row>
    <row r="20">
      <c r="A20" s="7" t="n"/>
      <c r="B20" s="7" t="n"/>
      <c r="C20" s="9" t="n"/>
      <c r="D20" s="10">
        <f>IF($A20="","",IFERROR(INDEX(Stages!$B$5:$B$24,MATCH($B20,Stages!$A$5:$A$24,0)),0))</f>
        <v/>
      </c>
      <c r="E20" s="11">
        <f>IF($A20="","",$C20*$D20)</f>
        <v/>
      </c>
      <c r="F20" s="12" t="n"/>
    </row>
    <row r="21">
      <c r="A21" s="7" t="n"/>
      <c r="B21" s="7" t="n"/>
      <c r="C21" s="9" t="n"/>
      <c r="D21" s="10">
        <f>IF($A21="","",IFERROR(INDEX(Stages!$B$5:$B$24,MATCH($B21,Stages!$A$5:$A$24,0)),0))</f>
        <v/>
      </c>
      <c r="E21" s="11">
        <f>IF($A21="","",$C21*$D21)</f>
        <v/>
      </c>
      <c r="F21" s="12" t="n"/>
    </row>
    <row r="22">
      <c r="A22" s="7" t="n"/>
      <c r="B22" s="7" t="n"/>
      <c r="C22" s="9" t="n"/>
      <c r="D22" s="10">
        <f>IF($A22="","",IFERROR(INDEX(Stages!$B$5:$B$24,MATCH($B22,Stages!$A$5:$A$24,0)),0))</f>
        <v/>
      </c>
      <c r="E22" s="11">
        <f>IF($A22="","",$C22*$D22)</f>
        <v/>
      </c>
      <c r="F22" s="12" t="n"/>
    </row>
    <row r="23">
      <c r="A23" s="7" t="n"/>
      <c r="B23" s="7" t="n"/>
      <c r="C23" s="9" t="n"/>
      <c r="D23" s="10">
        <f>IF($A23="","",IFERROR(INDEX(Stages!$B$5:$B$24,MATCH($B23,Stages!$A$5:$A$24,0)),0))</f>
        <v/>
      </c>
      <c r="E23" s="11">
        <f>IF($A23="","",$C23*$D23)</f>
        <v/>
      </c>
      <c r="F23" s="12" t="n"/>
    </row>
    <row r="24">
      <c r="A24" s="7" t="n"/>
      <c r="B24" s="7" t="n"/>
      <c r="C24" s="9" t="n"/>
      <c r="D24" s="10">
        <f>IF($A24="","",IFERROR(INDEX(Stages!$B$5:$B$24,MATCH($B24,Stages!$A$5:$A$24,0)),0))</f>
        <v/>
      </c>
      <c r="E24" s="11">
        <f>IF($A24="","",$C24*$D24)</f>
        <v/>
      </c>
      <c r="F24" s="12" t="n"/>
    </row>
    <row r="25">
      <c r="A25" s="7" t="n"/>
      <c r="B25" s="7" t="n"/>
      <c r="C25" s="9" t="n"/>
      <c r="D25" s="10">
        <f>IF($A25="","",IFERROR(INDEX(Stages!$B$5:$B$24,MATCH($B25,Stages!$A$5:$A$24,0)),0))</f>
        <v/>
      </c>
      <c r="E25" s="11">
        <f>IF($A25="","",$C25*$D25)</f>
        <v/>
      </c>
      <c r="F25" s="12" t="n"/>
    </row>
    <row r="26">
      <c r="A26" s="7" t="n"/>
      <c r="B26" s="7" t="n"/>
      <c r="C26" s="9" t="n"/>
      <c r="D26" s="10">
        <f>IF($A26="","",IFERROR(INDEX(Stages!$B$5:$B$24,MATCH($B26,Stages!$A$5:$A$24,0)),0))</f>
        <v/>
      </c>
      <c r="E26" s="11">
        <f>IF($A26="","",$C26*$D26)</f>
        <v/>
      </c>
      <c r="F26" s="12" t="n"/>
    </row>
    <row r="27">
      <c r="A27" s="7" t="n"/>
      <c r="B27" s="7" t="n"/>
      <c r="C27" s="9" t="n"/>
      <c r="D27" s="10">
        <f>IF($A27="","",IFERROR(INDEX(Stages!$B$5:$B$24,MATCH($B27,Stages!$A$5:$A$24,0)),0))</f>
        <v/>
      </c>
      <c r="E27" s="11">
        <f>IF($A27="","",$C27*$D27)</f>
        <v/>
      </c>
      <c r="F27" s="12" t="n"/>
    </row>
    <row r="28">
      <c r="A28" s="7" t="n"/>
      <c r="B28" s="7" t="n"/>
      <c r="C28" s="9" t="n"/>
      <c r="D28" s="10">
        <f>IF($A28="","",IFERROR(INDEX(Stages!$B$5:$B$24,MATCH($B28,Stages!$A$5:$A$24,0)),0))</f>
        <v/>
      </c>
      <c r="E28" s="11">
        <f>IF($A28="","",$C28*$D28)</f>
        <v/>
      </c>
      <c r="F28" s="12" t="n"/>
    </row>
    <row r="29">
      <c r="A29" s="7" t="n"/>
      <c r="B29" s="7" t="n"/>
      <c r="C29" s="9" t="n"/>
      <c r="D29" s="10">
        <f>IF($A29="","",IFERROR(INDEX(Stages!$B$5:$B$24,MATCH($B29,Stages!$A$5:$A$24,0)),0))</f>
        <v/>
      </c>
      <c r="E29" s="11">
        <f>IF($A29="","",$C29*$D29)</f>
        <v/>
      </c>
      <c r="F29" s="12" t="n"/>
    </row>
    <row r="30">
      <c r="A30" s="7" t="n"/>
      <c r="B30" s="7" t="n"/>
      <c r="C30" s="9" t="n"/>
      <c r="D30" s="10">
        <f>IF($A30="","",IFERROR(INDEX(Stages!$B$5:$B$24,MATCH($B30,Stages!$A$5:$A$24,0)),0))</f>
        <v/>
      </c>
      <c r="E30" s="11">
        <f>IF($A30="","",$C30*$D30)</f>
        <v/>
      </c>
      <c r="F30" s="12" t="n"/>
    </row>
    <row r="31">
      <c r="A31" s="7" t="n"/>
      <c r="B31" s="7" t="n"/>
      <c r="C31" s="9" t="n"/>
      <c r="D31" s="10">
        <f>IF($A31="","",IFERROR(INDEX(Stages!$B$5:$B$24,MATCH($B31,Stages!$A$5:$A$24,0)),0))</f>
        <v/>
      </c>
      <c r="E31" s="11">
        <f>IF($A31="","",$C31*$D31)</f>
        <v/>
      </c>
      <c r="F31" s="12" t="n"/>
    </row>
    <row r="32">
      <c r="A32" s="7" t="n"/>
      <c r="B32" s="7" t="n"/>
      <c r="C32" s="9" t="n"/>
      <c r="D32" s="10">
        <f>IF($A32="","",IFERROR(INDEX(Stages!$B$5:$B$24,MATCH($B32,Stages!$A$5:$A$24,0)),0))</f>
        <v/>
      </c>
      <c r="E32" s="11">
        <f>IF($A32="","",$C32*$D32)</f>
        <v/>
      </c>
      <c r="F32" s="12" t="n"/>
    </row>
    <row r="33">
      <c r="A33" s="7" t="n"/>
      <c r="B33" s="7" t="n"/>
      <c r="C33" s="9" t="n"/>
      <c r="D33" s="10">
        <f>IF($A33="","",IFERROR(INDEX(Stages!$B$5:$B$24,MATCH($B33,Stages!$A$5:$A$24,0)),0))</f>
        <v/>
      </c>
      <c r="E33" s="11">
        <f>IF($A33="","",$C33*$D33)</f>
        <v/>
      </c>
      <c r="F33" s="12" t="n"/>
    </row>
    <row r="34">
      <c r="A34" s="7" t="n"/>
      <c r="B34" s="7" t="n"/>
      <c r="C34" s="9" t="n"/>
      <c r="D34" s="10">
        <f>IF($A34="","",IFERROR(INDEX(Stages!$B$5:$B$24,MATCH($B34,Stages!$A$5:$A$24,0)),0))</f>
        <v/>
      </c>
      <c r="E34" s="11">
        <f>IF($A34="","",$C34*$D34)</f>
        <v/>
      </c>
      <c r="F34" s="12" t="n"/>
    </row>
    <row r="35">
      <c r="A35" s="7" t="n"/>
      <c r="B35" s="7" t="n"/>
      <c r="C35" s="9" t="n"/>
      <c r="D35" s="10">
        <f>IF($A35="","",IFERROR(INDEX(Stages!$B$5:$B$24,MATCH($B35,Stages!$A$5:$A$24,0)),0))</f>
        <v/>
      </c>
      <c r="E35" s="11">
        <f>IF($A35="","",$C35*$D35)</f>
        <v/>
      </c>
      <c r="F35" s="12" t="n"/>
    </row>
    <row r="36">
      <c r="A36" s="7" t="n"/>
      <c r="B36" s="7" t="n"/>
      <c r="C36" s="9" t="n"/>
      <c r="D36" s="10">
        <f>IF($A36="","",IFERROR(INDEX(Stages!$B$5:$B$24,MATCH($B36,Stages!$A$5:$A$24,0)),0))</f>
        <v/>
      </c>
      <c r="E36" s="11">
        <f>IF($A36="","",$C36*$D36)</f>
        <v/>
      </c>
      <c r="F36" s="12" t="n"/>
    </row>
    <row r="37">
      <c r="A37" s="7" t="n"/>
      <c r="B37" s="7" t="n"/>
      <c r="C37" s="9" t="n"/>
      <c r="D37" s="10">
        <f>IF($A37="","",IFERROR(INDEX(Stages!$B$5:$B$24,MATCH($B37,Stages!$A$5:$A$24,0)),0))</f>
        <v/>
      </c>
      <c r="E37" s="11">
        <f>IF($A37="","",$C37*$D37)</f>
        <v/>
      </c>
      <c r="F37" s="12" t="n"/>
    </row>
    <row r="38">
      <c r="A38" s="7" t="n"/>
      <c r="B38" s="7" t="n"/>
      <c r="C38" s="9" t="n"/>
      <c r="D38" s="10">
        <f>IF($A38="","",IFERROR(INDEX(Stages!$B$5:$B$24,MATCH($B38,Stages!$A$5:$A$24,0)),0))</f>
        <v/>
      </c>
      <c r="E38" s="11">
        <f>IF($A38="","",$C38*$D38)</f>
        <v/>
      </c>
      <c r="F38" s="12" t="n"/>
    </row>
    <row r="39">
      <c r="A39" s="7" t="n"/>
      <c r="B39" s="7" t="n"/>
      <c r="C39" s="9" t="n"/>
      <c r="D39" s="10">
        <f>IF($A39="","",IFERROR(INDEX(Stages!$B$5:$B$24,MATCH($B39,Stages!$A$5:$A$24,0)),0))</f>
        <v/>
      </c>
      <c r="E39" s="11">
        <f>IF($A39="","",$C39*$D39)</f>
        <v/>
      </c>
      <c r="F39" s="12" t="n"/>
    </row>
    <row r="40">
      <c r="A40" s="7" t="n"/>
      <c r="B40" s="7" t="n"/>
      <c r="C40" s="9" t="n"/>
      <c r="D40" s="10">
        <f>IF($A40="","",IFERROR(INDEX(Stages!$B$5:$B$24,MATCH($B40,Stages!$A$5:$A$24,0)),0))</f>
        <v/>
      </c>
      <c r="E40" s="11">
        <f>IF($A40="","",$C40*$D40)</f>
        <v/>
      </c>
      <c r="F40" s="12" t="n"/>
    </row>
    <row r="41">
      <c r="A41" s="7" t="n"/>
      <c r="B41" s="7" t="n"/>
      <c r="C41" s="9" t="n"/>
      <c r="D41" s="10">
        <f>IF($A41="","",IFERROR(INDEX(Stages!$B$5:$B$24,MATCH($B41,Stages!$A$5:$A$24,0)),0))</f>
        <v/>
      </c>
      <c r="E41" s="11">
        <f>IF($A41="","",$C41*$D41)</f>
        <v/>
      </c>
      <c r="F41" s="12" t="n"/>
    </row>
    <row r="42">
      <c r="A42" s="7" t="n"/>
      <c r="B42" s="7" t="n"/>
      <c r="C42" s="9" t="n"/>
      <c r="D42" s="10">
        <f>IF($A42="","",IFERROR(INDEX(Stages!$B$5:$B$24,MATCH($B42,Stages!$A$5:$A$24,0)),0))</f>
        <v/>
      </c>
      <c r="E42" s="11">
        <f>IF($A42="","",$C42*$D42)</f>
        <v/>
      </c>
      <c r="F42" s="12" t="n"/>
    </row>
    <row r="43">
      <c r="A43" s="7" t="n"/>
      <c r="B43" s="7" t="n"/>
      <c r="C43" s="9" t="n"/>
      <c r="D43" s="10">
        <f>IF($A43="","",IFERROR(INDEX(Stages!$B$5:$B$24,MATCH($B43,Stages!$A$5:$A$24,0)),0))</f>
        <v/>
      </c>
      <c r="E43" s="11">
        <f>IF($A43="","",$C43*$D43)</f>
        <v/>
      </c>
      <c r="F43" s="12" t="n"/>
    </row>
    <row r="44">
      <c r="A44" s="7" t="n"/>
      <c r="B44" s="7" t="n"/>
      <c r="C44" s="9" t="n"/>
      <c r="D44" s="10">
        <f>IF($A44="","",IFERROR(INDEX(Stages!$B$5:$B$24,MATCH($B44,Stages!$A$5:$A$24,0)),0))</f>
        <v/>
      </c>
      <c r="E44" s="11">
        <f>IF($A44="","",$C44*$D44)</f>
        <v/>
      </c>
      <c r="F44" s="12" t="n"/>
    </row>
    <row r="45">
      <c r="A45" s="7" t="n"/>
      <c r="B45" s="7" t="n"/>
      <c r="C45" s="9" t="n"/>
      <c r="D45" s="10">
        <f>IF($A45="","",IFERROR(INDEX(Stages!$B$5:$B$24,MATCH($B45,Stages!$A$5:$A$24,0)),0))</f>
        <v/>
      </c>
      <c r="E45" s="11">
        <f>IF($A45="","",$C45*$D45)</f>
        <v/>
      </c>
      <c r="F45" s="12" t="n"/>
    </row>
    <row r="46">
      <c r="A46" s="7" t="n"/>
      <c r="B46" s="7" t="n"/>
      <c r="C46" s="9" t="n"/>
      <c r="D46" s="10">
        <f>IF($A46="","",IFERROR(INDEX(Stages!$B$5:$B$24,MATCH($B46,Stages!$A$5:$A$24,0)),0))</f>
        <v/>
      </c>
      <c r="E46" s="11">
        <f>IF($A46="","",$C46*$D46)</f>
        <v/>
      </c>
      <c r="F46" s="12" t="n"/>
    </row>
    <row r="47">
      <c r="A47" s="7" t="n"/>
      <c r="B47" s="7" t="n"/>
      <c r="C47" s="9" t="n"/>
      <c r="D47" s="10">
        <f>IF($A47="","",IFERROR(INDEX(Stages!$B$5:$B$24,MATCH($B47,Stages!$A$5:$A$24,0)),0))</f>
        <v/>
      </c>
      <c r="E47" s="11">
        <f>IF($A47="","",$C47*$D47)</f>
        <v/>
      </c>
      <c r="F47" s="12" t="n"/>
    </row>
    <row r="48">
      <c r="A48" s="7" t="n"/>
      <c r="B48" s="7" t="n"/>
      <c r="C48" s="9" t="n"/>
      <c r="D48" s="10">
        <f>IF($A48="","",IFERROR(INDEX(Stages!$B$5:$B$24,MATCH($B48,Stages!$A$5:$A$24,0)),0))</f>
        <v/>
      </c>
      <c r="E48" s="11">
        <f>IF($A48="","",$C48*$D48)</f>
        <v/>
      </c>
      <c r="F48" s="12" t="n"/>
    </row>
    <row r="49">
      <c r="A49" s="7" t="n"/>
      <c r="B49" s="7" t="n"/>
      <c r="C49" s="9" t="n"/>
      <c r="D49" s="10">
        <f>IF($A49="","",IFERROR(INDEX(Stages!$B$5:$B$24,MATCH($B49,Stages!$A$5:$A$24,0)),0))</f>
        <v/>
      </c>
      <c r="E49" s="11">
        <f>IF($A49="","",$C49*$D49)</f>
        <v/>
      </c>
      <c r="F49" s="12" t="n"/>
    </row>
    <row r="50">
      <c r="A50" s="7" t="n"/>
      <c r="B50" s="7" t="n"/>
      <c r="C50" s="9" t="n"/>
      <c r="D50" s="10">
        <f>IF($A50="","",IFERROR(INDEX(Stages!$B$5:$B$24,MATCH($B50,Stages!$A$5:$A$24,0)),0))</f>
        <v/>
      </c>
      <c r="E50" s="11">
        <f>IF($A50="","",$C50*$D50)</f>
        <v/>
      </c>
      <c r="F50" s="12" t="n"/>
    </row>
    <row r="51">
      <c r="A51" s="7" t="n"/>
      <c r="B51" s="7" t="n"/>
      <c r="C51" s="9" t="n"/>
      <c r="D51" s="10">
        <f>IF($A51="","",IFERROR(INDEX(Stages!$B$5:$B$24,MATCH($B51,Stages!$A$5:$A$24,0)),0))</f>
        <v/>
      </c>
      <c r="E51" s="11">
        <f>IF($A51="","",$C51*$D51)</f>
        <v/>
      </c>
      <c r="F51" s="12" t="n"/>
    </row>
    <row r="52">
      <c r="A52" s="7" t="n"/>
      <c r="B52" s="7" t="n"/>
      <c r="C52" s="9" t="n"/>
      <c r="D52" s="10">
        <f>IF($A52="","",IFERROR(INDEX(Stages!$B$5:$B$24,MATCH($B52,Stages!$A$5:$A$24,0)),0))</f>
        <v/>
      </c>
      <c r="E52" s="11">
        <f>IF($A52="","",$C52*$D52)</f>
        <v/>
      </c>
      <c r="F52" s="12" t="n"/>
    </row>
    <row r="53">
      <c r="A53" s="7" t="n"/>
      <c r="B53" s="7" t="n"/>
      <c r="C53" s="9" t="n"/>
      <c r="D53" s="10">
        <f>IF($A53="","",IFERROR(INDEX(Stages!$B$5:$B$24,MATCH($B53,Stages!$A$5:$A$24,0)),0))</f>
        <v/>
      </c>
      <c r="E53" s="11">
        <f>IF($A53="","",$C53*$D53)</f>
        <v/>
      </c>
      <c r="F53" s="12" t="n"/>
    </row>
    <row r="54">
      <c r="A54" s="7" t="n"/>
      <c r="B54" s="7" t="n"/>
      <c r="C54" s="9" t="n"/>
      <c r="D54" s="10">
        <f>IF($A54="","",IFERROR(INDEX(Stages!$B$5:$B$24,MATCH($B54,Stages!$A$5:$A$24,0)),0))</f>
        <v/>
      </c>
      <c r="E54" s="11">
        <f>IF($A54="","",$C54*$D54)</f>
        <v/>
      </c>
      <c r="F54" s="12" t="n"/>
    </row>
    <row r="55">
      <c r="A55" s="7" t="n"/>
      <c r="B55" s="7" t="n"/>
      <c r="C55" s="9" t="n"/>
      <c r="D55" s="10">
        <f>IF($A55="","",IFERROR(INDEX(Stages!$B$5:$B$24,MATCH($B55,Stages!$A$5:$A$24,0)),0))</f>
        <v/>
      </c>
      <c r="E55" s="11">
        <f>IF($A55="","",$C55*$D55)</f>
        <v/>
      </c>
      <c r="F55" s="12" t="n"/>
    </row>
    <row r="56">
      <c r="A56" s="7" t="n"/>
      <c r="B56" s="7" t="n"/>
      <c r="C56" s="9" t="n"/>
      <c r="D56" s="10">
        <f>IF($A56="","",IFERROR(INDEX(Stages!$B$5:$B$24,MATCH($B56,Stages!$A$5:$A$24,0)),0))</f>
        <v/>
      </c>
      <c r="E56" s="11">
        <f>IF($A56="","",$C56*$D56)</f>
        <v/>
      </c>
      <c r="F56" s="12" t="n"/>
    </row>
    <row r="57">
      <c r="A57" s="7" t="n"/>
      <c r="B57" s="7" t="n"/>
      <c r="C57" s="9" t="n"/>
      <c r="D57" s="10">
        <f>IF($A57="","",IFERROR(INDEX(Stages!$B$5:$B$24,MATCH($B57,Stages!$A$5:$A$24,0)),0))</f>
        <v/>
      </c>
      <c r="E57" s="11">
        <f>IF($A57="","",$C57*$D57)</f>
        <v/>
      </c>
      <c r="F57" s="12" t="n"/>
    </row>
    <row r="58">
      <c r="A58" s="7" t="n"/>
      <c r="B58" s="7" t="n"/>
      <c r="C58" s="9" t="n"/>
      <c r="D58" s="10">
        <f>IF($A58="","",IFERROR(INDEX(Stages!$B$5:$B$24,MATCH($B58,Stages!$A$5:$A$24,0)),0))</f>
        <v/>
      </c>
      <c r="E58" s="11">
        <f>IF($A58="","",$C58*$D58)</f>
        <v/>
      </c>
      <c r="F58" s="12" t="n"/>
    </row>
    <row r="59">
      <c r="A59" s="7" t="n"/>
      <c r="B59" s="7" t="n"/>
      <c r="C59" s="9" t="n"/>
      <c r="D59" s="10">
        <f>IF($A59="","",IFERROR(INDEX(Stages!$B$5:$B$24,MATCH($B59,Stages!$A$5:$A$24,0)),0))</f>
        <v/>
      </c>
      <c r="E59" s="11">
        <f>IF($A59="","",$C59*$D59)</f>
        <v/>
      </c>
      <c r="F59" s="12" t="n"/>
    </row>
    <row r="60">
      <c r="A60" s="7" t="n"/>
      <c r="B60" s="7" t="n"/>
      <c r="C60" s="9" t="n"/>
      <c r="D60" s="10">
        <f>IF($A60="","",IFERROR(INDEX(Stages!$B$5:$B$24,MATCH($B60,Stages!$A$5:$A$24,0)),0))</f>
        <v/>
      </c>
      <c r="E60" s="11">
        <f>IF($A60="","",$C60*$D60)</f>
        <v/>
      </c>
      <c r="F60" s="12" t="n"/>
    </row>
    <row r="61">
      <c r="A61" s="7" t="n"/>
      <c r="B61" s="7" t="n"/>
      <c r="C61" s="9" t="n"/>
      <c r="D61" s="10">
        <f>IF($A61="","",IFERROR(INDEX(Stages!$B$5:$B$24,MATCH($B61,Stages!$A$5:$A$24,0)),0))</f>
        <v/>
      </c>
      <c r="E61" s="11">
        <f>IF($A61="","",$C61*$D61)</f>
        <v/>
      </c>
      <c r="F61" s="12" t="n"/>
    </row>
    <row r="62">
      <c r="A62" s="7" t="n"/>
      <c r="B62" s="7" t="n"/>
      <c r="C62" s="9" t="n"/>
      <c r="D62" s="10">
        <f>IF($A62="","",IFERROR(INDEX(Stages!$B$5:$B$24,MATCH($B62,Stages!$A$5:$A$24,0)),0))</f>
        <v/>
      </c>
      <c r="E62" s="11">
        <f>IF($A62="","",$C62*$D62)</f>
        <v/>
      </c>
      <c r="F62" s="12" t="n"/>
    </row>
    <row r="63">
      <c r="A63" s="7" t="n"/>
      <c r="B63" s="7" t="n"/>
      <c r="C63" s="9" t="n"/>
      <c r="D63" s="10">
        <f>IF($A63="","",IFERROR(INDEX(Stages!$B$5:$B$24,MATCH($B63,Stages!$A$5:$A$24,0)),0))</f>
        <v/>
      </c>
      <c r="E63" s="11">
        <f>IF($A63="","",$C63*$D63)</f>
        <v/>
      </c>
      <c r="F63" s="12" t="n"/>
    </row>
    <row r="64">
      <c r="A64" s="7" t="n"/>
      <c r="B64" s="7" t="n"/>
      <c r="C64" s="9" t="n"/>
      <c r="D64" s="10">
        <f>IF($A64="","",IFERROR(INDEX(Stages!$B$5:$B$24,MATCH($B64,Stages!$A$5:$A$24,0)),0))</f>
        <v/>
      </c>
      <c r="E64" s="11">
        <f>IF($A64="","",$C64*$D64)</f>
        <v/>
      </c>
      <c r="F64" s="12" t="n"/>
    </row>
    <row r="65">
      <c r="A65" s="7" t="n"/>
      <c r="B65" s="7" t="n"/>
      <c r="C65" s="9" t="n"/>
      <c r="D65" s="10">
        <f>IF($A65="","",IFERROR(INDEX(Stages!$B$5:$B$24,MATCH($B65,Stages!$A$5:$A$24,0)),0))</f>
        <v/>
      </c>
      <c r="E65" s="11">
        <f>IF($A65="","",$C65*$D65)</f>
        <v/>
      </c>
      <c r="F65" s="12" t="n"/>
    </row>
    <row r="66">
      <c r="A66" s="7" t="n"/>
      <c r="B66" s="7" t="n"/>
      <c r="C66" s="9" t="n"/>
      <c r="D66" s="10">
        <f>IF($A66="","",IFERROR(INDEX(Stages!$B$5:$B$24,MATCH($B66,Stages!$A$5:$A$24,0)),0))</f>
        <v/>
      </c>
      <c r="E66" s="11">
        <f>IF($A66="","",$C66*$D66)</f>
        <v/>
      </c>
      <c r="F66" s="12" t="n"/>
    </row>
    <row r="67">
      <c r="A67" s="7" t="n"/>
      <c r="B67" s="7" t="n"/>
      <c r="C67" s="9" t="n"/>
      <c r="D67" s="10">
        <f>IF($A67="","",IFERROR(INDEX(Stages!$B$5:$B$24,MATCH($B67,Stages!$A$5:$A$24,0)),0))</f>
        <v/>
      </c>
      <c r="E67" s="11">
        <f>IF($A67="","",$C67*$D67)</f>
        <v/>
      </c>
      <c r="F67" s="12" t="n"/>
    </row>
    <row r="68">
      <c r="A68" s="7" t="n"/>
      <c r="B68" s="7" t="n"/>
      <c r="C68" s="9" t="n"/>
      <c r="D68" s="10">
        <f>IF($A68="","",IFERROR(INDEX(Stages!$B$5:$B$24,MATCH($B68,Stages!$A$5:$A$24,0)),0))</f>
        <v/>
      </c>
      <c r="E68" s="11">
        <f>IF($A68="","",$C68*$D68)</f>
        <v/>
      </c>
      <c r="F68" s="12" t="n"/>
    </row>
    <row r="69">
      <c r="A69" s="7" t="n"/>
      <c r="B69" s="7" t="n"/>
      <c r="C69" s="9" t="n"/>
      <c r="D69" s="10">
        <f>IF($A69="","",IFERROR(INDEX(Stages!$B$5:$B$24,MATCH($B69,Stages!$A$5:$A$24,0)),0))</f>
        <v/>
      </c>
      <c r="E69" s="11">
        <f>IF($A69="","",$C69*$D69)</f>
        <v/>
      </c>
      <c r="F69" s="12" t="n"/>
    </row>
    <row r="70">
      <c r="A70" s="7" t="n"/>
      <c r="B70" s="7" t="n"/>
      <c r="C70" s="9" t="n"/>
      <c r="D70" s="10">
        <f>IF($A70="","",IFERROR(INDEX(Stages!$B$5:$B$24,MATCH($B70,Stages!$A$5:$A$24,0)),0))</f>
        <v/>
      </c>
      <c r="E70" s="11">
        <f>IF($A70="","",$C70*$D70)</f>
        <v/>
      </c>
      <c r="F70" s="12" t="n"/>
    </row>
    <row r="71">
      <c r="A71" s="7" t="n"/>
      <c r="B71" s="7" t="n"/>
      <c r="C71" s="9" t="n"/>
      <c r="D71" s="10">
        <f>IF($A71="","",IFERROR(INDEX(Stages!$B$5:$B$24,MATCH($B71,Stages!$A$5:$A$24,0)),0))</f>
        <v/>
      </c>
      <c r="E71" s="11">
        <f>IF($A71="","",$C71*$D71)</f>
        <v/>
      </c>
      <c r="F71" s="12" t="n"/>
    </row>
    <row r="72">
      <c r="A72" s="7" t="n"/>
      <c r="B72" s="7" t="n"/>
      <c r="C72" s="9" t="n"/>
      <c r="D72" s="10">
        <f>IF($A72="","",IFERROR(INDEX(Stages!$B$5:$B$24,MATCH($B72,Stages!$A$5:$A$24,0)),0))</f>
        <v/>
      </c>
      <c r="E72" s="11">
        <f>IF($A72="","",$C72*$D72)</f>
        <v/>
      </c>
      <c r="F72" s="12" t="n"/>
    </row>
    <row r="73">
      <c r="A73" s="7" t="n"/>
      <c r="B73" s="7" t="n"/>
      <c r="C73" s="9" t="n"/>
      <c r="D73" s="10">
        <f>IF($A73="","",IFERROR(INDEX(Stages!$B$5:$B$24,MATCH($B73,Stages!$A$5:$A$24,0)),0))</f>
        <v/>
      </c>
      <c r="E73" s="11">
        <f>IF($A73="","",$C73*$D73)</f>
        <v/>
      </c>
      <c r="F73" s="12" t="n"/>
    </row>
    <row r="74">
      <c r="A74" s="7" t="n"/>
      <c r="B74" s="7" t="n"/>
      <c r="C74" s="9" t="n"/>
      <c r="D74" s="10">
        <f>IF($A74="","",IFERROR(INDEX(Stages!$B$5:$B$24,MATCH($B74,Stages!$A$5:$A$24,0)),0))</f>
        <v/>
      </c>
      <c r="E74" s="11">
        <f>IF($A74="","",$C74*$D74)</f>
        <v/>
      </c>
      <c r="F74" s="12" t="n"/>
    </row>
    <row r="75">
      <c r="A75" s="7" t="n"/>
      <c r="B75" s="7" t="n"/>
      <c r="C75" s="9" t="n"/>
      <c r="D75" s="10">
        <f>IF($A75="","",IFERROR(INDEX(Stages!$B$5:$B$24,MATCH($B75,Stages!$A$5:$A$24,0)),0))</f>
        <v/>
      </c>
      <c r="E75" s="11">
        <f>IF($A75="","",$C75*$D75)</f>
        <v/>
      </c>
      <c r="F75" s="12" t="n"/>
    </row>
    <row r="76">
      <c r="A76" s="7" t="n"/>
      <c r="B76" s="7" t="n"/>
      <c r="C76" s="9" t="n"/>
      <c r="D76" s="10">
        <f>IF($A76="","",IFERROR(INDEX(Stages!$B$5:$B$24,MATCH($B76,Stages!$A$5:$A$24,0)),0))</f>
        <v/>
      </c>
      <c r="E76" s="11">
        <f>IF($A76="","",$C76*$D76)</f>
        <v/>
      </c>
      <c r="F76" s="12" t="n"/>
    </row>
    <row r="77">
      <c r="A77" s="7" t="n"/>
      <c r="B77" s="7" t="n"/>
      <c r="C77" s="9" t="n"/>
      <c r="D77" s="10">
        <f>IF($A77="","",IFERROR(INDEX(Stages!$B$5:$B$24,MATCH($B77,Stages!$A$5:$A$24,0)),0))</f>
        <v/>
      </c>
      <c r="E77" s="11">
        <f>IF($A77="","",$C77*$D77)</f>
        <v/>
      </c>
      <c r="F77" s="12" t="n"/>
    </row>
    <row r="78">
      <c r="A78" s="7" t="n"/>
      <c r="B78" s="7" t="n"/>
      <c r="C78" s="9" t="n"/>
      <c r="D78" s="10">
        <f>IF($A78="","",IFERROR(INDEX(Stages!$B$5:$B$24,MATCH($B78,Stages!$A$5:$A$24,0)),0))</f>
        <v/>
      </c>
      <c r="E78" s="11">
        <f>IF($A78="","",$C78*$D78)</f>
        <v/>
      </c>
      <c r="F78" s="12" t="n"/>
    </row>
    <row r="79">
      <c r="A79" s="7" t="n"/>
      <c r="B79" s="7" t="n"/>
      <c r="C79" s="9" t="n"/>
      <c r="D79" s="10">
        <f>IF($A79="","",IFERROR(INDEX(Stages!$B$5:$B$24,MATCH($B79,Stages!$A$5:$A$24,0)),0))</f>
        <v/>
      </c>
      <c r="E79" s="11">
        <f>IF($A79="","",$C79*$D79)</f>
        <v/>
      </c>
      <c r="F79" s="12" t="n"/>
    </row>
    <row r="80">
      <c r="A80" s="7" t="n"/>
      <c r="B80" s="7" t="n"/>
      <c r="C80" s="9" t="n"/>
      <c r="D80" s="10">
        <f>IF($A80="","",IFERROR(INDEX(Stages!$B$5:$B$24,MATCH($B80,Stages!$A$5:$A$24,0)),0))</f>
        <v/>
      </c>
      <c r="E80" s="11">
        <f>IF($A80="","",$C80*$D80)</f>
        <v/>
      </c>
      <c r="F80" s="12" t="n"/>
    </row>
    <row r="81">
      <c r="A81" s="7" t="n"/>
      <c r="B81" s="7" t="n"/>
      <c r="C81" s="9" t="n"/>
      <c r="D81" s="10">
        <f>IF($A81="","",IFERROR(INDEX(Stages!$B$5:$B$24,MATCH($B81,Stages!$A$5:$A$24,0)),0))</f>
        <v/>
      </c>
      <c r="E81" s="11">
        <f>IF($A81="","",$C81*$D81)</f>
        <v/>
      </c>
      <c r="F81" s="12" t="n"/>
    </row>
    <row r="82">
      <c r="A82" s="7" t="n"/>
      <c r="B82" s="7" t="n"/>
      <c r="C82" s="9" t="n"/>
      <c r="D82" s="10">
        <f>IF($A82="","",IFERROR(INDEX(Stages!$B$5:$B$24,MATCH($B82,Stages!$A$5:$A$24,0)),0))</f>
        <v/>
      </c>
      <c r="E82" s="11">
        <f>IF($A82="","",$C82*$D82)</f>
        <v/>
      </c>
      <c r="F82" s="12" t="n"/>
    </row>
    <row r="83">
      <c r="A83" s="7" t="n"/>
      <c r="B83" s="7" t="n"/>
      <c r="C83" s="9" t="n"/>
      <c r="D83" s="10">
        <f>IF($A83="","",IFERROR(INDEX(Stages!$B$5:$B$24,MATCH($B83,Stages!$A$5:$A$24,0)),0))</f>
        <v/>
      </c>
      <c r="E83" s="11">
        <f>IF($A83="","",$C83*$D83)</f>
        <v/>
      </c>
      <c r="F83" s="12" t="n"/>
    </row>
    <row r="84">
      <c r="A84" s="7" t="n"/>
      <c r="B84" s="7" t="n"/>
      <c r="C84" s="9" t="n"/>
      <c r="D84" s="10">
        <f>IF($A84="","",IFERROR(INDEX(Stages!$B$5:$B$24,MATCH($B84,Stages!$A$5:$A$24,0)),0))</f>
        <v/>
      </c>
      <c r="E84" s="11">
        <f>IF($A84="","",$C84*$D84)</f>
        <v/>
      </c>
      <c r="F84" s="12" t="n"/>
    </row>
    <row r="85">
      <c r="A85" s="7" t="n"/>
      <c r="B85" s="7" t="n"/>
      <c r="C85" s="9" t="n"/>
      <c r="D85" s="10">
        <f>IF($A85="","",IFERROR(INDEX(Stages!$B$5:$B$24,MATCH($B85,Stages!$A$5:$A$24,0)),0))</f>
        <v/>
      </c>
      <c r="E85" s="11">
        <f>IF($A85="","",$C85*$D85)</f>
        <v/>
      </c>
      <c r="F85" s="12" t="n"/>
    </row>
    <row r="86">
      <c r="A86" s="7" t="n"/>
      <c r="B86" s="7" t="n"/>
      <c r="C86" s="9" t="n"/>
      <c r="D86" s="10">
        <f>IF($A86="","",IFERROR(INDEX(Stages!$B$5:$B$24,MATCH($B86,Stages!$A$5:$A$24,0)),0))</f>
        <v/>
      </c>
      <c r="E86" s="11">
        <f>IF($A86="","",$C86*$D86)</f>
        <v/>
      </c>
      <c r="F86" s="12" t="n"/>
    </row>
    <row r="87">
      <c r="A87" s="7" t="n"/>
      <c r="B87" s="7" t="n"/>
      <c r="C87" s="9" t="n"/>
      <c r="D87" s="10">
        <f>IF($A87="","",IFERROR(INDEX(Stages!$B$5:$B$24,MATCH($B87,Stages!$A$5:$A$24,0)),0))</f>
        <v/>
      </c>
      <c r="E87" s="11">
        <f>IF($A87="","",$C87*$D87)</f>
        <v/>
      </c>
      <c r="F87" s="12" t="n"/>
    </row>
    <row r="88">
      <c r="A88" s="7" t="n"/>
      <c r="B88" s="7" t="n"/>
      <c r="C88" s="9" t="n"/>
      <c r="D88" s="10">
        <f>IF($A88="","",IFERROR(INDEX(Stages!$B$5:$B$24,MATCH($B88,Stages!$A$5:$A$24,0)),0))</f>
        <v/>
      </c>
      <c r="E88" s="11">
        <f>IF($A88="","",$C88*$D88)</f>
        <v/>
      </c>
      <c r="F88" s="12" t="n"/>
    </row>
    <row r="89">
      <c r="A89" s="7" t="n"/>
      <c r="B89" s="7" t="n"/>
      <c r="C89" s="9" t="n"/>
      <c r="D89" s="10">
        <f>IF($A89="","",IFERROR(INDEX(Stages!$B$5:$B$24,MATCH($B89,Stages!$A$5:$A$24,0)),0))</f>
        <v/>
      </c>
      <c r="E89" s="11">
        <f>IF($A89="","",$C89*$D89)</f>
        <v/>
      </c>
      <c r="F89" s="12" t="n"/>
    </row>
    <row r="90">
      <c r="A90" s="7" t="n"/>
      <c r="B90" s="7" t="n"/>
      <c r="C90" s="9" t="n"/>
      <c r="D90" s="10">
        <f>IF($A90="","",IFERROR(INDEX(Stages!$B$5:$B$24,MATCH($B90,Stages!$A$5:$A$24,0)),0))</f>
        <v/>
      </c>
      <c r="E90" s="11">
        <f>IF($A90="","",$C90*$D90)</f>
        <v/>
      </c>
      <c r="F90" s="12" t="n"/>
    </row>
    <row r="91">
      <c r="A91" s="7" t="n"/>
      <c r="B91" s="7" t="n"/>
      <c r="C91" s="9" t="n"/>
      <c r="D91" s="10">
        <f>IF($A91="","",IFERROR(INDEX(Stages!$B$5:$B$24,MATCH($B91,Stages!$A$5:$A$24,0)),0))</f>
        <v/>
      </c>
      <c r="E91" s="11">
        <f>IF($A91="","",$C91*$D91)</f>
        <v/>
      </c>
      <c r="F91" s="12" t="n"/>
    </row>
    <row r="92">
      <c r="A92" s="7" t="n"/>
      <c r="B92" s="7" t="n"/>
      <c r="C92" s="9" t="n"/>
      <c r="D92" s="10">
        <f>IF($A92="","",IFERROR(INDEX(Stages!$B$5:$B$24,MATCH($B92,Stages!$A$5:$A$24,0)),0))</f>
        <v/>
      </c>
      <c r="E92" s="11">
        <f>IF($A92="","",$C92*$D92)</f>
        <v/>
      </c>
      <c r="F92" s="12" t="n"/>
    </row>
    <row r="93">
      <c r="A93" s="7" t="n"/>
      <c r="B93" s="7" t="n"/>
      <c r="C93" s="9" t="n"/>
      <c r="D93" s="10">
        <f>IF($A93="","",IFERROR(INDEX(Stages!$B$5:$B$24,MATCH($B93,Stages!$A$5:$A$24,0)),0))</f>
        <v/>
      </c>
      <c r="E93" s="11">
        <f>IF($A93="","",$C93*$D93)</f>
        <v/>
      </c>
      <c r="F93" s="12" t="n"/>
    </row>
    <row r="94">
      <c r="A94" s="7" t="n"/>
      <c r="B94" s="7" t="n"/>
      <c r="C94" s="9" t="n"/>
      <c r="D94" s="10">
        <f>IF($A94="","",IFERROR(INDEX(Stages!$B$5:$B$24,MATCH($B94,Stages!$A$5:$A$24,0)),0))</f>
        <v/>
      </c>
      <c r="E94" s="11">
        <f>IF($A94="","",$C94*$D94)</f>
        <v/>
      </c>
      <c r="F94" s="12" t="n"/>
    </row>
    <row r="95">
      <c r="A95" s="7" t="n"/>
      <c r="B95" s="7" t="n"/>
      <c r="C95" s="9" t="n"/>
      <c r="D95" s="10">
        <f>IF($A95="","",IFERROR(INDEX(Stages!$B$5:$B$24,MATCH($B95,Stages!$A$5:$A$24,0)),0))</f>
        <v/>
      </c>
      <c r="E95" s="11">
        <f>IF($A95="","",$C95*$D95)</f>
        <v/>
      </c>
      <c r="F95" s="12" t="n"/>
    </row>
    <row r="96">
      <c r="A96" s="7" t="n"/>
      <c r="B96" s="7" t="n"/>
      <c r="C96" s="9" t="n"/>
      <c r="D96" s="10">
        <f>IF($A96="","",IFERROR(INDEX(Stages!$B$5:$B$24,MATCH($B96,Stages!$A$5:$A$24,0)),0))</f>
        <v/>
      </c>
      <c r="E96" s="11">
        <f>IF($A96="","",$C96*$D96)</f>
        <v/>
      </c>
      <c r="F96" s="12" t="n"/>
    </row>
    <row r="97">
      <c r="A97" s="7" t="n"/>
      <c r="B97" s="7" t="n"/>
      <c r="C97" s="9" t="n"/>
      <c r="D97" s="10">
        <f>IF($A97="","",IFERROR(INDEX(Stages!$B$5:$B$24,MATCH($B97,Stages!$A$5:$A$24,0)),0))</f>
        <v/>
      </c>
      <c r="E97" s="11">
        <f>IF($A97="","",$C97*$D97)</f>
        <v/>
      </c>
      <c r="F97" s="12" t="n"/>
    </row>
    <row r="98">
      <c r="A98" s="7" t="n"/>
      <c r="B98" s="7" t="n"/>
      <c r="C98" s="9" t="n"/>
      <c r="D98" s="10">
        <f>IF($A98="","",IFERROR(INDEX(Stages!$B$5:$B$24,MATCH($B98,Stages!$A$5:$A$24,0)),0))</f>
        <v/>
      </c>
      <c r="E98" s="11">
        <f>IF($A98="","",$C98*$D98)</f>
        <v/>
      </c>
      <c r="F98" s="12" t="n"/>
    </row>
    <row r="99">
      <c r="A99" s="7" t="n"/>
      <c r="B99" s="7" t="n"/>
      <c r="C99" s="9" t="n"/>
      <c r="D99" s="10">
        <f>IF($A99="","",IFERROR(INDEX(Stages!$B$5:$B$24,MATCH($B99,Stages!$A$5:$A$24,0)),0))</f>
        <v/>
      </c>
      <c r="E99" s="11">
        <f>IF($A99="","",$C99*$D99)</f>
        <v/>
      </c>
      <c r="F99" s="12" t="n"/>
    </row>
    <row r="100">
      <c r="A100" s="7" t="n"/>
      <c r="B100" s="7" t="n"/>
      <c r="C100" s="9" t="n"/>
      <c r="D100" s="10">
        <f>IF($A100="","",IFERROR(INDEX(Stages!$B$5:$B$24,MATCH($B100,Stages!$A$5:$A$24,0)),0))</f>
        <v/>
      </c>
      <c r="E100" s="11">
        <f>IF($A100="","",$C100*$D100)</f>
        <v/>
      </c>
      <c r="F100" s="12" t="n"/>
    </row>
    <row r="101">
      <c r="A101" s="7" t="n"/>
      <c r="B101" s="7" t="n"/>
      <c r="C101" s="9" t="n"/>
      <c r="D101" s="10">
        <f>IF($A101="","",IFERROR(INDEX(Stages!$B$5:$B$24,MATCH($B101,Stages!$A$5:$A$24,0)),0))</f>
        <v/>
      </c>
      <c r="E101" s="11">
        <f>IF($A101="","",$C101*$D101)</f>
        <v/>
      </c>
      <c r="F101" s="12" t="n"/>
    </row>
    <row r="102">
      <c r="A102" s="7" t="n"/>
      <c r="B102" s="7" t="n"/>
      <c r="C102" s="9" t="n"/>
      <c r="D102" s="10">
        <f>IF($A102="","",IFERROR(INDEX(Stages!$B$5:$B$24,MATCH($B102,Stages!$A$5:$A$24,0)),0))</f>
        <v/>
      </c>
      <c r="E102" s="11">
        <f>IF($A102="","",$C102*$D102)</f>
        <v/>
      </c>
      <c r="F102" s="12" t="n"/>
    </row>
    <row r="103">
      <c r="A103" s="7" t="n"/>
      <c r="B103" s="7" t="n"/>
      <c r="C103" s="9" t="n"/>
      <c r="D103" s="10">
        <f>IF($A103="","",IFERROR(INDEX(Stages!$B$5:$B$24,MATCH($B103,Stages!$A$5:$A$24,0)),0))</f>
        <v/>
      </c>
      <c r="E103" s="11">
        <f>IF($A103="","",$C103*$D103)</f>
        <v/>
      </c>
      <c r="F103" s="12" t="n"/>
    </row>
    <row r="104">
      <c r="A104" s="7" t="n"/>
      <c r="B104" s="7" t="n"/>
      <c r="C104" s="9" t="n"/>
      <c r="D104" s="10">
        <f>IF($A104="","",IFERROR(INDEX(Stages!$B$5:$B$24,MATCH($B104,Stages!$A$5:$A$24,0)),0))</f>
        <v/>
      </c>
      <c r="E104" s="11">
        <f>IF($A104="","",$C104*$D104)</f>
        <v/>
      </c>
      <c r="F104" s="12" t="n"/>
    </row>
    <row r="105">
      <c r="A105" s="7" t="n"/>
      <c r="B105" s="7" t="n"/>
      <c r="C105" s="9" t="n"/>
      <c r="D105" s="10">
        <f>IF($A105="","",IFERROR(INDEX(Stages!$B$5:$B$24,MATCH($B105,Stages!$A$5:$A$24,0)),0))</f>
        <v/>
      </c>
      <c r="E105" s="11">
        <f>IF($A105="","",$C105*$D105)</f>
        <v/>
      </c>
      <c r="F105" s="12" t="n"/>
    </row>
    <row r="106">
      <c r="A106" s="7" t="n"/>
      <c r="B106" s="7" t="n"/>
      <c r="C106" s="9" t="n"/>
      <c r="D106" s="10">
        <f>IF($A106="","",IFERROR(INDEX(Stages!$B$5:$B$24,MATCH($B106,Stages!$A$5:$A$24,0)),0))</f>
        <v/>
      </c>
      <c r="E106" s="11">
        <f>IF($A106="","",$C106*$D106)</f>
        <v/>
      </c>
      <c r="F106" s="12" t="n"/>
    </row>
    <row r="107">
      <c r="A107" s="7" t="n"/>
      <c r="B107" s="7" t="n"/>
      <c r="C107" s="9" t="n"/>
      <c r="D107" s="10">
        <f>IF($A107="","",IFERROR(INDEX(Stages!$B$5:$B$24,MATCH($B107,Stages!$A$5:$A$24,0)),0))</f>
        <v/>
      </c>
      <c r="E107" s="11">
        <f>IF($A107="","",$C107*$D107)</f>
        <v/>
      </c>
      <c r="F107" s="12" t="n"/>
    </row>
    <row r="108">
      <c r="A108" s="7" t="n"/>
      <c r="B108" s="7" t="n"/>
      <c r="C108" s="9" t="n"/>
      <c r="D108" s="10">
        <f>IF($A108="","",IFERROR(INDEX(Stages!$B$5:$B$24,MATCH($B108,Stages!$A$5:$A$24,0)),0))</f>
        <v/>
      </c>
      <c r="E108" s="11">
        <f>IF($A108="","",$C108*$D108)</f>
        <v/>
      </c>
      <c r="F108" s="12" t="n"/>
    </row>
    <row r="109">
      <c r="A109" s="7" t="n"/>
      <c r="B109" s="7" t="n"/>
      <c r="C109" s="9" t="n"/>
      <c r="D109" s="10">
        <f>IF($A109="","",IFERROR(INDEX(Stages!$B$5:$B$24,MATCH($B109,Stages!$A$5:$A$24,0)),0))</f>
        <v/>
      </c>
      <c r="E109" s="11">
        <f>IF($A109="","",$C109*$D109)</f>
        <v/>
      </c>
      <c r="F109" s="12" t="n"/>
    </row>
    <row r="110">
      <c r="A110" s="7" t="n"/>
      <c r="B110" s="7" t="n"/>
      <c r="C110" s="9" t="n"/>
      <c r="D110" s="10">
        <f>IF($A110="","",IFERROR(INDEX(Stages!$B$5:$B$24,MATCH($B110,Stages!$A$5:$A$24,0)),0))</f>
        <v/>
      </c>
      <c r="E110" s="11">
        <f>IF($A110="","",$C110*$D110)</f>
        <v/>
      </c>
      <c r="F110" s="12" t="n"/>
    </row>
    <row r="111">
      <c r="A111" s="7" t="n"/>
      <c r="B111" s="7" t="n"/>
      <c r="C111" s="9" t="n"/>
      <c r="D111" s="10">
        <f>IF($A111="","",IFERROR(INDEX(Stages!$B$5:$B$24,MATCH($B111,Stages!$A$5:$A$24,0)),0))</f>
        <v/>
      </c>
      <c r="E111" s="11">
        <f>IF($A111="","",$C111*$D111)</f>
        <v/>
      </c>
      <c r="F111" s="12" t="n"/>
    </row>
    <row r="112">
      <c r="A112" s="7" t="n"/>
      <c r="B112" s="7" t="n"/>
      <c r="C112" s="9" t="n"/>
      <c r="D112" s="10">
        <f>IF($A112="","",IFERROR(INDEX(Stages!$B$5:$B$24,MATCH($B112,Stages!$A$5:$A$24,0)),0))</f>
        <v/>
      </c>
      <c r="E112" s="11">
        <f>IF($A112="","",$C112*$D112)</f>
        <v/>
      </c>
      <c r="F112" s="12" t="n"/>
    </row>
    <row r="113">
      <c r="A113" s="7" t="n"/>
      <c r="B113" s="7" t="n"/>
      <c r="C113" s="9" t="n"/>
      <c r="D113" s="10">
        <f>IF($A113="","",IFERROR(INDEX(Stages!$B$5:$B$24,MATCH($B113,Stages!$A$5:$A$24,0)),0))</f>
        <v/>
      </c>
      <c r="E113" s="11">
        <f>IF($A113="","",$C113*$D113)</f>
        <v/>
      </c>
      <c r="F113" s="12" t="n"/>
    </row>
    <row r="114">
      <c r="A114" s="7" t="n"/>
      <c r="B114" s="7" t="n"/>
      <c r="C114" s="9" t="n"/>
      <c r="D114" s="10">
        <f>IF($A114="","",IFERROR(INDEX(Stages!$B$5:$B$24,MATCH($B114,Stages!$A$5:$A$24,0)),0))</f>
        <v/>
      </c>
      <c r="E114" s="11">
        <f>IF($A114="","",$C114*$D114)</f>
        <v/>
      </c>
      <c r="F114" s="12" t="n"/>
    </row>
    <row r="115">
      <c r="A115" s="7" t="n"/>
      <c r="B115" s="7" t="n"/>
      <c r="C115" s="9" t="n"/>
      <c r="D115" s="10">
        <f>IF($A115="","",IFERROR(INDEX(Stages!$B$5:$B$24,MATCH($B115,Stages!$A$5:$A$24,0)),0))</f>
        <v/>
      </c>
      <c r="E115" s="11">
        <f>IF($A115="","",$C115*$D115)</f>
        <v/>
      </c>
      <c r="F115" s="12" t="n"/>
    </row>
    <row r="116">
      <c r="A116" s="7" t="n"/>
      <c r="B116" s="7" t="n"/>
      <c r="C116" s="9" t="n"/>
      <c r="D116" s="10">
        <f>IF($A116="","",IFERROR(INDEX(Stages!$B$5:$B$24,MATCH($B116,Stages!$A$5:$A$24,0)),0))</f>
        <v/>
      </c>
      <c r="E116" s="11">
        <f>IF($A116="","",$C116*$D116)</f>
        <v/>
      </c>
      <c r="F116" s="12" t="n"/>
    </row>
    <row r="117">
      <c r="A117" s="7" t="n"/>
      <c r="B117" s="7" t="n"/>
      <c r="C117" s="9" t="n"/>
      <c r="D117" s="10">
        <f>IF($A117="","",IFERROR(INDEX(Stages!$B$5:$B$24,MATCH($B117,Stages!$A$5:$A$24,0)),0))</f>
        <v/>
      </c>
      <c r="E117" s="11">
        <f>IF($A117="","",$C117*$D117)</f>
        <v/>
      </c>
      <c r="F117" s="12" t="n"/>
    </row>
    <row r="118">
      <c r="A118" s="7" t="n"/>
      <c r="B118" s="7" t="n"/>
      <c r="C118" s="9" t="n"/>
      <c r="D118" s="10">
        <f>IF($A118="","",IFERROR(INDEX(Stages!$B$5:$B$24,MATCH($B118,Stages!$A$5:$A$24,0)),0))</f>
        <v/>
      </c>
      <c r="E118" s="11">
        <f>IF($A118="","",$C118*$D118)</f>
        <v/>
      </c>
      <c r="F118" s="12" t="n"/>
    </row>
    <row r="119">
      <c r="A119" s="7" t="n"/>
      <c r="B119" s="7" t="n"/>
      <c r="C119" s="9" t="n"/>
      <c r="D119" s="10">
        <f>IF($A119="","",IFERROR(INDEX(Stages!$B$5:$B$24,MATCH($B119,Stages!$A$5:$A$24,0)),0))</f>
        <v/>
      </c>
      <c r="E119" s="11">
        <f>IF($A119="","",$C119*$D119)</f>
        <v/>
      </c>
      <c r="F119" s="12" t="n"/>
    </row>
    <row r="120">
      <c r="A120" s="7" t="n"/>
      <c r="B120" s="7" t="n"/>
      <c r="C120" s="9" t="n"/>
      <c r="D120" s="10">
        <f>IF($A120="","",IFERROR(INDEX(Stages!$B$5:$B$24,MATCH($B120,Stages!$A$5:$A$24,0)),0))</f>
        <v/>
      </c>
      <c r="E120" s="11">
        <f>IF($A120="","",$C120*$D120)</f>
        <v/>
      </c>
      <c r="F120" s="12" t="n"/>
    </row>
    <row r="121">
      <c r="A121" s="7" t="n"/>
      <c r="B121" s="7" t="n"/>
      <c r="C121" s="9" t="n"/>
      <c r="D121" s="10">
        <f>IF($A121="","",IFERROR(INDEX(Stages!$B$5:$B$24,MATCH($B121,Stages!$A$5:$A$24,0)),0))</f>
        <v/>
      </c>
      <c r="E121" s="11">
        <f>IF($A121="","",$C121*$D121)</f>
        <v/>
      </c>
      <c r="F121" s="12" t="n"/>
    </row>
    <row r="122">
      <c r="A122" s="7" t="n"/>
      <c r="B122" s="7" t="n"/>
      <c r="C122" s="9" t="n"/>
      <c r="D122" s="10">
        <f>IF($A122="","",IFERROR(INDEX(Stages!$B$5:$B$24,MATCH($B122,Stages!$A$5:$A$24,0)),0))</f>
        <v/>
      </c>
      <c r="E122" s="11">
        <f>IF($A122="","",$C122*$D122)</f>
        <v/>
      </c>
      <c r="F122" s="12" t="n"/>
    </row>
    <row r="123">
      <c r="A123" s="7" t="n"/>
      <c r="B123" s="7" t="n"/>
      <c r="C123" s="9" t="n"/>
      <c r="D123" s="10">
        <f>IF($A123="","",IFERROR(INDEX(Stages!$B$5:$B$24,MATCH($B123,Stages!$A$5:$A$24,0)),0))</f>
        <v/>
      </c>
      <c r="E123" s="11">
        <f>IF($A123="","",$C123*$D123)</f>
        <v/>
      </c>
      <c r="F123" s="12" t="n"/>
    </row>
    <row r="124">
      <c r="A124" s="7" t="n"/>
      <c r="B124" s="7" t="n"/>
      <c r="C124" s="9" t="n"/>
      <c r="D124" s="10">
        <f>IF($A124="","",IFERROR(INDEX(Stages!$B$5:$B$24,MATCH($B124,Stages!$A$5:$A$24,0)),0))</f>
        <v/>
      </c>
      <c r="E124" s="11">
        <f>IF($A124="","",$C124*$D124)</f>
        <v/>
      </c>
      <c r="F124" s="12" t="n"/>
    </row>
    <row r="125">
      <c r="A125" s="7" t="n"/>
      <c r="B125" s="7" t="n"/>
      <c r="C125" s="9" t="n"/>
      <c r="D125" s="10">
        <f>IF($A125="","",IFERROR(INDEX(Stages!$B$5:$B$24,MATCH($B125,Stages!$A$5:$A$24,0)),0))</f>
        <v/>
      </c>
      <c r="E125" s="11">
        <f>IF($A125="","",$C125*$D125)</f>
        <v/>
      </c>
      <c r="F125" s="12" t="n"/>
    </row>
    <row r="126">
      <c r="A126" s="7" t="n"/>
      <c r="B126" s="7" t="n"/>
      <c r="C126" s="9" t="n"/>
      <c r="D126" s="10">
        <f>IF($A126="","",IFERROR(INDEX(Stages!$B$5:$B$24,MATCH($B126,Stages!$A$5:$A$24,0)),0))</f>
        <v/>
      </c>
      <c r="E126" s="11">
        <f>IF($A126="","",$C126*$D126)</f>
        <v/>
      </c>
      <c r="F126" s="12" t="n"/>
    </row>
    <row r="127">
      <c r="A127" s="7" t="n"/>
      <c r="B127" s="7" t="n"/>
      <c r="C127" s="9" t="n"/>
      <c r="D127" s="10">
        <f>IF($A127="","",IFERROR(INDEX(Stages!$B$5:$B$24,MATCH($B127,Stages!$A$5:$A$24,0)),0))</f>
        <v/>
      </c>
      <c r="E127" s="11">
        <f>IF($A127="","",$C127*$D127)</f>
        <v/>
      </c>
      <c r="F127" s="12" t="n"/>
    </row>
    <row r="128">
      <c r="A128" s="7" t="n"/>
      <c r="B128" s="7" t="n"/>
      <c r="C128" s="9" t="n"/>
      <c r="D128" s="10">
        <f>IF($A128="","",IFERROR(INDEX(Stages!$B$5:$B$24,MATCH($B128,Stages!$A$5:$A$24,0)),0))</f>
        <v/>
      </c>
      <c r="E128" s="11">
        <f>IF($A128="","",$C128*$D128)</f>
        <v/>
      </c>
      <c r="F128" s="12" t="n"/>
    </row>
    <row r="129">
      <c r="A129" s="7" t="n"/>
      <c r="B129" s="7" t="n"/>
      <c r="C129" s="9" t="n"/>
      <c r="D129" s="10">
        <f>IF($A129="","",IFERROR(INDEX(Stages!$B$5:$B$24,MATCH($B129,Stages!$A$5:$A$24,0)),0))</f>
        <v/>
      </c>
      <c r="E129" s="11">
        <f>IF($A129="","",$C129*$D129)</f>
        <v/>
      </c>
      <c r="F129" s="12" t="n"/>
    </row>
    <row r="130">
      <c r="A130" s="7" t="n"/>
      <c r="B130" s="7" t="n"/>
      <c r="C130" s="9" t="n"/>
      <c r="D130" s="10">
        <f>IF($A130="","",IFERROR(INDEX(Stages!$B$5:$B$24,MATCH($B130,Stages!$A$5:$A$24,0)),0))</f>
        <v/>
      </c>
      <c r="E130" s="11">
        <f>IF($A130="","",$C130*$D130)</f>
        <v/>
      </c>
      <c r="F130" s="12" t="n"/>
    </row>
    <row r="131">
      <c r="A131" s="7" t="n"/>
      <c r="B131" s="7" t="n"/>
      <c r="C131" s="9" t="n"/>
      <c r="D131" s="10">
        <f>IF($A131="","",IFERROR(INDEX(Stages!$B$5:$B$24,MATCH($B131,Stages!$A$5:$A$24,0)),0))</f>
        <v/>
      </c>
      <c r="E131" s="11">
        <f>IF($A131="","",$C131*$D131)</f>
        <v/>
      </c>
      <c r="F131" s="12" t="n"/>
    </row>
    <row r="132">
      <c r="A132" s="7" t="n"/>
      <c r="B132" s="7" t="n"/>
      <c r="C132" s="9" t="n"/>
      <c r="D132" s="10">
        <f>IF($A132="","",IFERROR(INDEX(Stages!$B$5:$B$24,MATCH($B132,Stages!$A$5:$A$24,0)),0))</f>
        <v/>
      </c>
      <c r="E132" s="11">
        <f>IF($A132="","",$C132*$D132)</f>
        <v/>
      </c>
      <c r="F132" s="12" t="n"/>
    </row>
    <row r="133">
      <c r="A133" s="7" t="n"/>
      <c r="B133" s="7" t="n"/>
      <c r="C133" s="9" t="n"/>
      <c r="D133" s="10">
        <f>IF($A133="","",IFERROR(INDEX(Stages!$B$5:$B$24,MATCH($B133,Stages!$A$5:$A$24,0)),0))</f>
        <v/>
      </c>
      <c r="E133" s="11">
        <f>IF($A133="","",$C133*$D133)</f>
        <v/>
      </c>
      <c r="F133" s="12" t="n"/>
    </row>
    <row r="134">
      <c r="A134" s="7" t="n"/>
      <c r="B134" s="7" t="n"/>
      <c r="C134" s="9" t="n"/>
      <c r="D134" s="10">
        <f>IF($A134="","",IFERROR(INDEX(Stages!$B$5:$B$24,MATCH($B134,Stages!$A$5:$A$24,0)),0))</f>
        <v/>
      </c>
      <c r="E134" s="11">
        <f>IF($A134="","",$C134*$D134)</f>
        <v/>
      </c>
      <c r="F134" s="12" t="n"/>
    </row>
    <row r="135">
      <c r="A135" s="7" t="n"/>
      <c r="B135" s="7" t="n"/>
      <c r="C135" s="9" t="n"/>
      <c r="D135" s="10">
        <f>IF($A135="","",IFERROR(INDEX(Stages!$B$5:$B$24,MATCH($B135,Stages!$A$5:$A$24,0)),0))</f>
        <v/>
      </c>
      <c r="E135" s="11">
        <f>IF($A135="","",$C135*$D135)</f>
        <v/>
      </c>
      <c r="F135" s="12" t="n"/>
    </row>
    <row r="136">
      <c r="A136" s="7" t="n"/>
      <c r="B136" s="7" t="n"/>
      <c r="C136" s="9" t="n"/>
      <c r="D136" s="10">
        <f>IF($A136="","",IFERROR(INDEX(Stages!$B$5:$B$24,MATCH($B136,Stages!$A$5:$A$24,0)),0))</f>
        <v/>
      </c>
      <c r="E136" s="11">
        <f>IF($A136="","",$C136*$D136)</f>
        <v/>
      </c>
      <c r="F136" s="12" t="n"/>
    </row>
    <row r="137">
      <c r="A137" s="7" t="n"/>
      <c r="B137" s="7" t="n"/>
      <c r="C137" s="9" t="n"/>
      <c r="D137" s="10">
        <f>IF($A137="","",IFERROR(INDEX(Stages!$B$5:$B$24,MATCH($B137,Stages!$A$5:$A$24,0)),0))</f>
        <v/>
      </c>
      <c r="E137" s="11">
        <f>IF($A137="","",$C137*$D137)</f>
        <v/>
      </c>
      <c r="F137" s="12" t="n"/>
    </row>
    <row r="138">
      <c r="A138" s="7" t="n"/>
      <c r="B138" s="7" t="n"/>
      <c r="C138" s="9" t="n"/>
      <c r="D138" s="10">
        <f>IF($A138="","",IFERROR(INDEX(Stages!$B$5:$B$24,MATCH($B138,Stages!$A$5:$A$24,0)),0))</f>
        <v/>
      </c>
      <c r="E138" s="11">
        <f>IF($A138="","",$C138*$D138)</f>
        <v/>
      </c>
      <c r="F138" s="12" t="n"/>
    </row>
    <row r="139">
      <c r="A139" s="7" t="n"/>
      <c r="B139" s="7" t="n"/>
      <c r="C139" s="9" t="n"/>
      <c r="D139" s="10">
        <f>IF($A139="","",IFERROR(INDEX(Stages!$B$5:$B$24,MATCH($B139,Stages!$A$5:$A$24,0)),0))</f>
        <v/>
      </c>
      <c r="E139" s="11">
        <f>IF($A139="","",$C139*$D139)</f>
        <v/>
      </c>
      <c r="F139" s="12" t="n"/>
    </row>
    <row r="140">
      <c r="A140" s="7" t="n"/>
      <c r="B140" s="7" t="n"/>
      <c r="C140" s="9" t="n"/>
      <c r="D140" s="10">
        <f>IF($A140="","",IFERROR(INDEX(Stages!$B$5:$B$24,MATCH($B140,Stages!$A$5:$A$24,0)),0))</f>
        <v/>
      </c>
      <c r="E140" s="11">
        <f>IF($A140="","",$C140*$D140)</f>
        <v/>
      </c>
      <c r="F140" s="12" t="n"/>
    </row>
    <row r="141">
      <c r="A141" s="7" t="n"/>
      <c r="B141" s="7" t="n"/>
      <c r="C141" s="9" t="n"/>
      <c r="D141" s="10">
        <f>IF($A141="","",IFERROR(INDEX(Stages!$B$5:$B$24,MATCH($B141,Stages!$A$5:$A$24,0)),0))</f>
        <v/>
      </c>
      <c r="E141" s="11">
        <f>IF($A141="","",$C141*$D141)</f>
        <v/>
      </c>
      <c r="F141" s="12" t="n"/>
    </row>
    <row r="142">
      <c r="A142" s="7" t="n"/>
      <c r="B142" s="7" t="n"/>
      <c r="C142" s="9" t="n"/>
      <c r="D142" s="10">
        <f>IF($A142="","",IFERROR(INDEX(Stages!$B$5:$B$24,MATCH($B142,Stages!$A$5:$A$24,0)),0))</f>
        <v/>
      </c>
      <c r="E142" s="11">
        <f>IF($A142="","",$C142*$D142)</f>
        <v/>
      </c>
      <c r="F142" s="12" t="n"/>
    </row>
    <row r="143">
      <c r="A143" s="7" t="n"/>
      <c r="B143" s="7" t="n"/>
      <c r="C143" s="9" t="n"/>
      <c r="D143" s="10">
        <f>IF($A143="","",IFERROR(INDEX(Stages!$B$5:$B$24,MATCH($B143,Stages!$A$5:$A$24,0)),0))</f>
        <v/>
      </c>
      <c r="E143" s="11">
        <f>IF($A143="","",$C143*$D143)</f>
        <v/>
      </c>
      <c r="F143" s="12" t="n"/>
    </row>
    <row r="144">
      <c r="A144" s="7" t="n"/>
      <c r="B144" s="7" t="n"/>
      <c r="C144" s="9" t="n"/>
      <c r="D144" s="10">
        <f>IF($A144="","",IFERROR(INDEX(Stages!$B$5:$B$24,MATCH($B144,Stages!$A$5:$A$24,0)),0))</f>
        <v/>
      </c>
      <c r="E144" s="11">
        <f>IF($A144="","",$C144*$D144)</f>
        <v/>
      </c>
      <c r="F144" s="12" t="n"/>
    </row>
    <row r="145">
      <c r="A145" s="7" t="n"/>
      <c r="B145" s="7" t="n"/>
      <c r="C145" s="9" t="n"/>
      <c r="D145" s="10">
        <f>IF($A145="","",IFERROR(INDEX(Stages!$B$5:$B$24,MATCH($B145,Stages!$A$5:$A$24,0)),0))</f>
        <v/>
      </c>
      <c r="E145" s="11">
        <f>IF($A145="","",$C145*$D145)</f>
        <v/>
      </c>
      <c r="F145" s="12" t="n"/>
    </row>
    <row r="146">
      <c r="A146" s="7" t="n"/>
      <c r="B146" s="7" t="n"/>
      <c r="C146" s="9" t="n"/>
      <c r="D146" s="10">
        <f>IF($A146="","",IFERROR(INDEX(Stages!$B$5:$B$24,MATCH($B146,Stages!$A$5:$A$24,0)),0))</f>
        <v/>
      </c>
      <c r="E146" s="11">
        <f>IF($A146="","",$C146*$D146)</f>
        <v/>
      </c>
      <c r="F146" s="12" t="n"/>
    </row>
    <row r="147">
      <c r="A147" s="7" t="n"/>
      <c r="B147" s="7" t="n"/>
      <c r="C147" s="9" t="n"/>
      <c r="D147" s="10">
        <f>IF($A147="","",IFERROR(INDEX(Stages!$B$5:$B$24,MATCH($B147,Stages!$A$5:$A$24,0)),0))</f>
        <v/>
      </c>
      <c r="E147" s="11">
        <f>IF($A147="","",$C147*$D147)</f>
        <v/>
      </c>
      <c r="F147" s="12" t="n"/>
    </row>
    <row r="148">
      <c r="A148" s="7" t="n"/>
      <c r="B148" s="7" t="n"/>
      <c r="C148" s="9" t="n"/>
      <c r="D148" s="10">
        <f>IF($A148="","",IFERROR(INDEX(Stages!$B$5:$B$24,MATCH($B148,Stages!$A$5:$A$24,0)),0))</f>
        <v/>
      </c>
      <c r="E148" s="11">
        <f>IF($A148="","",$C148*$D148)</f>
        <v/>
      </c>
      <c r="F148" s="12" t="n"/>
    </row>
    <row r="149">
      <c r="A149" s="7" t="n"/>
      <c r="B149" s="7" t="n"/>
      <c r="C149" s="9" t="n"/>
      <c r="D149" s="10">
        <f>IF($A149="","",IFERROR(INDEX(Stages!$B$5:$B$24,MATCH($B149,Stages!$A$5:$A$24,0)),0))</f>
        <v/>
      </c>
      <c r="E149" s="11">
        <f>IF($A149="","",$C149*$D149)</f>
        <v/>
      </c>
      <c r="F149" s="12" t="n"/>
    </row>
    <row r="150">
      <c r="A150" s="7" t="n"/>
      <c r="B150" s="7" t="n"/>
      <c r="C150" s="9" t="n"/>
      <c r="D150" s="10">
        <f>IF($A150="","",IFERROR(INDEX(Stages!$B$5:$B$24,MATCH($B150,Stages!$A$5:$A$24,0)),0))</f>
        <v/>
      </c>
      <c r="E150" s="11">
        <f>IF($A150="","",$C150*$D150)</f>
        <v/>
      </c>
      <c r="F150" s="12" t="n"/>
    </row>
    <row r="151">
      <c r="A151" s="7" t="n"/>
      <c r="B151" s="7" t="n"/>
      <c r="C151" s="9" t="n"/>
      <c r="D151" s="10">
        <f>IF($A151="","",IFERROR(INDEX(Stages!$B$5:$B$24,MATCH($B151,Stages!$A$5:$A$24,0)),0))</f>
        <v/>
      </c>
      <c r="E151" s="11">
        <f>IF($A151="","",$C151*$D151)</f>
        <v/>
      </c>
      <c r="F151" s="12" t="n"/>
    </row>
    <row r="152">
      <c r="A152" s="7" t="n"/>
      <c r="B152" s="7" t="n"/>
      <c r="C152" s="9" t="n"/>
      <c r="D152" s="10">
        <f>IF($A152="","",IFERROR(INDEX(Stages!$B$5:$B$24,MATCH($B152,Stages!$A$5:$A$24,0)),0))</f>
        <v/>
      </c>
      <c r="E152" s="11">
        <f>IF($A152="","",$C152*$D152)</f>
        <v/>
      </c>
      <c r="F152" s="12" t="n"/>
    </row>
    <row r="153">
      <c r="A153" s="7" t="n"/>
      <c r="B153" s="7" t="n"/>
      <c r="C153" s="9" t="n"/>
      <c r="D153" s="10">
        <f>IF($A153="","",IFERROR(INDEX(Stages!$B$5:$B$24,MATCH($B153,Stages!$A$5:$A$24,0)),0))</f>
        <v/>
      </c>
      <c r="E153" s="11">
        <f>IF($A153="","",$C153*$D153)</f>
        <v/>
      </c>
      <c r="F153" s="12" t="n"/>
    </row>
    <row r="154">
      <c r="A154" s="7" t="n"/>
      <c r="B154" s="7" t="n"/>
      <c r="C154" s="9" t="n"/>
      <c r="D154" s="10">
        <f>IF($A154="","",IFERROR(INDEX(Stages!$B$5:$B$24,MATCH($B154,Stages!$A$5:$A$24,0)),0))</f>
        <v/>
      </c>
      <c r="E154" s="11">
        <f>IF($A154="","",$C154*$D154)</f>
        <v/>
      </c>
      <c r="F154" s="12" t="n"/>
    </row>
    <row r="155">
      <c r="A155" s="7" t="n"/>
      <c r="B155" s="7" t="n"/>
      <c r="C155" s="9" t="n"/>
      <c r="D155" s="10">
        <f>IF($A155="","",IFERROR(INDEX(Stages!$B$5:$B$24,MATCH($B155,Stages!$A$5:$A$24,0)),0))</f>
        <v/>
      </c>
      <c r="E155" s="11">
        <f>IF($A155="","",$C155*$D155)</f>
        <v/>
      </c>
      <c r="F155" s="12" t="n"/>
    </row>
    <row r="156">
      <c r="A156" s="7" t="n"/>
      <c r="B156" s="7" t="n"/>
      <c r="C156" s="9" t="n"/>
      <c r="D156" s="10">
        <f>IF($A156="","",IFERROR(INDEX(Stages!$B$5:$B$24,MATCH($B156,Stages!$A$5:$A$24,0)),0))</f>
        <v/>
      </c>
      <c r="E156" s="11">
        <f>IF($A156="","",$C156*$D156)</f>
        <v/>
      </c>
      <c r="F156" s="12" t="n"/>
    </row>
    <row r="157">
      <c r="A157" s="7" t="n"/>
      <c r="B157" s="7" t="n"/>
      <c r="C157" s="9" t="n"/>
      <c r="D157" s="10">
        <f>IF($A157="","",IFERROR(INDEX(Stages!$B$5:$B$24,MATCH($B157,Stages!$A$5:$A$24,0)),0))</f>
        <v/>
      </c>
      <c r="E157" s="11">
        <f>IF($A157="","",$C157*$D157)</f>
        <v/>
      </c>
      <c r="F157" s="12" t="n"/>
    </row>
    <row r="158">
      <c r="A158" s="7" t="n"/>
      <c r="B158" s="7" t="n"/>
      <c r="C158" s="9" t="n"/>
      <c r="D158" s="10">
        <f>IF($A158="","",IFERROR(INDEX(Stages!$B$5:$B$24,MATCH($B158,Stages!$A$5:$A$24,0)),0))</f>
        <v/>
      </c>
      <c r="E158" s="11">
        <f>IF($A158="","",$C158*$D158)</f>
        <v/>
      </c>
      <c r="F158" s="12" t="n"/>
    </row>
    <row r="159">
      <c r="A159" s="7" t="n"/>
      <c r="B159" s="7" t="n"/>
      <c r="C159" s="9" t="n"/>
      <c r="D159" s="10">
        <f>IF($A159="","",IFERROR(INDEX(Stages!$B$5:$B$24,MATCH($B159,Stages!$A$5:$A$24,0)),0))</f>
        <v/>
      </c>
      <c r="E159" s="11">
        <f>IF($A159="","",$C159*$D159)</f>
        <v/>
      </c>
      <c r="F159" s="12" t="n"/>
    </row>
    <row r="160">
      <c r="A160" s="7" t="n"/>
      <c r="B160" s="7" t="n"/>
      <c r="C160" s="9" t="n"/>
      <c r="D160" s="10">
        <f>IF($A160="","",IFERROR(INDEX(Stages!$B$5:$B$24,MATCH($B160,Stages!$A$5:$A$24,0)),0))</f>
        <v/>
      </c>
      <c r="E160" s="11">
        <f>IF($A160="","",$C160*$D160)</f>
        <v/>
      </c>
      <c r="F160" s="12" t="n"/>
    </row>
    <row r="161">
      <c r="A161" s="7" t="n"/>
      <c r="B161" s="7" t="n"/>
      <c r="C161" s="9" t="n"/>
      <c r="D161" s="10">
        <f>IF($A161="","",IFERROR(INDEX(Stages!$B$5:$B$24,MATCH($B161,Stages!$A$5:$A$24,0)),0))</f>
        <v/>
      </c>
      <c r="E161" s="11">
        <f>IF($A161="","",$C161*$D161)</f>
        <v/>
      </c>
      <c r="F161" s="12" t="n"/>
    </row>
    <row r="162">
      <c r="A162" s="7" t="n"/>
      <c r="B162" s="7" t="n"/>
      <c r="C162" s="9" t="n"/>
      <c r="D162" s="10">
        <f>IF($A162="","",IFERROR(INDEX(Stages!$B$5:$B$24,MATCH($B162,Stages!$A$5:$A$24,0)),0))</f>
        <v/>
      </c>
      <c r="E162" s="11">
        <f>IF($A162="","",$C162*$D162)</f>
        <v/>
      </c>
      <c r="F162" s="12" t="n"/>
    </row>
    <row r="163">
      <c r="A163" s="7" t="n"/>
      <c r="B163" s="7" t="n"/>
      <c r="C163" s="9" t="n"/>
      <c r="D163" s="10">
        <f>IF($A163="","",IFERROR(INDEX(Stages!$B$5:$B$24,MATCH($B163,Stages!$A$5:$A$24,0)),0))</f>
        <v/>
      </c>
      <c r="E163" s="11">
        <f>IF($A163="","",$C163*$D163)</f>
        <v/>
      </c>
      <c r="F163" s="12" t="n"/>
    </row>
    <row r="164">
      <c r="A164" s="7" t="n"/>
      <c r="B164" s="7" t="n"/>
      <c r="C164" s="9" t="n"/>
      <c r="D164" s="10">
        <f>IF($A164="","",IFERROR(INDEX(Stages!$B$5:$B$24,MATCH($B164,Stages!$A$5:$A$24,0)),0))</f>
        <v/>
      </c>
      <c r="E164" s="11">
        <f>IF($A164="","",$C164*$D164)</f>
        <v/>
      </c>
      <c r="F164" s="12" t="n"/>
    </row>
    <row r="165">
      <c r="A165" s="7" t="n"/>
      <c r="B165" s="7" t="n"/>
      <c r="C165" s="9" t="n"/>
      <c r="D165" s="10">
        <f>IF($A165="","",IFERROR(INDEX(Stages!$B$5:$B$24,MATCH($B165,Stages!$A$5:$A$24,0)),0))</f>
        <v/>
      </c>
      <c r="E165" s="11">
        <f>IF($A165="","",$C165*$D165)</f>
        <v/>
      </c>
      <c r="F165" s="12" t="n"/>
    </row>
    <row r="166">
      <c r="A166" s="7" t="n"/>
      <c r="B166" s="7" t="n"/>
      <c r="C166" s="9" t="n"/>
      <c r="D166" s="10">
        <f>IF($A166="","",IFERROR(INDEX(Stages!$B$5:$B$24,MATCH($B166,Stages!$A$5:$A$24,0)),0))</f>
        <v/>
      </c>
      <c r="E166" s="11">
        <f>IF($A166="","",$C166*$D166)</f>
        <v/>
      </c>
      <c r="F166" s="12" t="n"/>
    </row>
    <row r="167">
      <c r="A167" s="7" t="n"/>
      <c r="B167" s="7" t="n"/>
      <c r="C167" s="9" t="n"/>
      <c r="D167" s="10">
        <f>IF($A167="","",IFERROR(INDEX(Stages!$B$5:$B$24,MATCH($B167,Stages!$A$5:$A$24,0)),0))</f>
        <v/>
      </c>
      <c r="E167" s="11">
        <f>IF($A167="","",$C167*$D167)</f>
        <v/>
      </c>
      <c r="F167" s="12" t="n"/>
    </row>
    <row r="168">
      <c r="A168" s="7" t="n"/>
      <c r="B168" s="7" t="n"/>
      <c r="C168" s="9" t="n"/>
      <c r="D168" s="10">
        <f>IF($A168="","",IFERROR(INDEX(Stages!$B$5:$B$24,MATCH($B168,Stages!$A$5:$A$24,0)),0))</f>
        <v/>
      </c>
      <c r="E168" s="11">
        <f>IF($A168="","",$C168*$D168)</f>
        <v/>
      </c>
      <c r="F168" s="12" t="n"/>
    </row>
    <row r="169">
      <c r="A169" s="7" t="n"/>
      <c r="B169" s="7" t="n"/>
      <c r="C169" s="9" t="n"/>
      <c r="D169" s="10">
        <f>IF($A169="","",IFERROR(INDEX(Stages!$B$5:$B$24,MATCH($B169,Stages!$A$5:$A$24,0)),0))</f>
        <v/>
      </c>
      <c r="E169" s="11">
        <f>IF($A169="","",$C169*$D169)</f>
        <v/>
      </c>
      <c r="F169" s="12" t="n"/>
    </row>
    <row r="170">
      <c r="A170" s="7" t="n"/>
      <c r="B170" s="7" t="n"/>
      <c r="C170" s="9" t="n"/>
      <c r="D170" s="10">
        <f>IF($A170="","",IFERROR(INDEX(Stages!$B$5:$B$24,MATCH($B170,Stages!$A$5:$A$24,0)),0))</f>
        <v/>
      </c>
      <c r="E170" s="11">
        <f>IF($A170="","",$C170*$D170)</f>
        <v/>
      </c>
      <c r="F170" s="12" t="n"/>
    </row>
    <row r="171">
      <c r="A171" s="7" t="n"/>
      <c r="B171" s="7" t="n"/>
      <c r="C171" s="9" t="n"/>
      <c r="D171" s="10">
        <f>IF($A171="","",IFERROR(INDEX(Stages!$B$5:$B$24,MATCH($B171,Stages!$A$5:$A$24,0)),0))</f>
        <v/>
      </c>
      <c r="E171" s="11">
        <f>IF($A171="","",$C171*$D171)</f>
        <v/>
      </c>
      <c r="F171" s="12" t="n"/>
    </row>
    <row r="172">
      <c r="A172" s="7" t="n"/>
      <c r="B172" s="7" t="n"/>
      <c r="C172" s="9" t="n"/>
      <c r="D172" s="10">
        <f>IF($A172="","",IFERROR(INDEX(Stages!$B$5:$B$24,MATCH($B172,Stages!$A$5:$A$24,0)),0))</f>
        <v/>
      </c>
      <c r="E172" s="11">
        <f>IF($A172="","",$C172*$D172)</f>
        <v/>
      </c>
      <c r="F172" s="12" t="n"/>
    </row>
    <row r="173">
      <c r="A173" s="7" t="n"/>
      <c r="B173" s="7" t="n"/>
      <c r="C173" s="9" t="n"/>
      <c r="D173" s="10">
        <f>IF($A173="","",IFERROR(INDEX(Stages!$B$5:$B$24,MATCH($B173,Stages!$A$5:$A$24,0)),0))</f>
        <v/>
      </c>
      <c r="E173" s="11">
        <f>IF($A173="","",$C173*$D173)</f>
        <v/>
      </c>
      <c r="F173" s="12" t="n"/>
    </row>
    <row r="174">
      <c r="A174" s="7" t="n"/>
      <c r="B174" s="7" t="n"/>
      <c r="C174" s="9" t="n"/>
      <c r="D174" s="10">
        <f>IF($A174="","",IFERROR(INDEX(Stages!$B$5:$B$24,MATCH($B174,Stages!$A$5:$A$24,0)),0))</f>
        <v/>
      </c>
      <c r="E174" s="11">
        <f>IF($A174="","",$C174*$D174)</f>
        <v/>
      </c>
      <c r="F174" s="12" t="n"/>
    </row>
    <row r="175">
      <c r="A175" s="7" t="n"/>
      <c r="B175" s="7" t="n"/>
      <c r="C175" s="9" t="n"/>
      <c r="D175" s="10">
        <f>IF($A175="","",IFERROR(INDEX(Stages!$B$5:$B$24,MATCH($B175,Stages!$A$5:$A$24,0)),0))</f>
        <v/>
      </c>
      <c r="E175" s="11">
        <f>IF($A175="","",$C175*$D175)</f>
        <v/>
      </c>
      <c r="F175" s="12" t="n"/>
    </row>
    <row r="176">
      <c r="A176" s="7" t="n"/>
      <c r="B176" s="7" t="n"/>
      <c r="C176" s="9" t="n"/>
      <c r="D176" s="10">
        <f>IF($A176="","",IFERROR(INDEX(Stages!$B$5:$B$24,MATCH($B176,Stages!$A$5:$A$24,0)),0))</f>
        <v/>
      </c>
      <c r="E176" s="11">
        <f>IF($A176="","",$C176*$D176)</f>
        <v/>
      </c>
      <c r="F176" s="12" t="n"/>
    </row>
    <row r="177">
      <c r="A177" s="7" t="n"/>
      <c r="B177" s="7" t="n"/>
      <c r="C177" s="9" t="n"/>
      <c r="D177" s="10">
        <f>IF($A177="","",IFERROR(INDEX(Stages!$B$5:$B$24,MATCH($B177,Stages!$A$5:$A$24,0)),0))</f>
        <v/>
      </c>
      <c r="E177" s="11">
        <f>IF($A177="","",$C177*$D177)</f>
        <v/>
      </c>
      <c r="F177" s="12" t="n"/>
    </row>
    <row r="178">
      <c r="A178" s="7" t="n"/>
      <c r="B178" s="7" t="n"/>
      <c r="C178" s="9" t="n"/>
      <c r="D178" s="10">
        <f>IF($A178="","",IFERROR(INDEX(Stages!$B$5:$B$24,MATCH($B178,Stages!$A$5:$A$24,0)),0))</f>
        <v/>
      </c>
      <c r="E178" s="11">
        <f>IF($A178="","",$C178*$D178)</f>
        <v/>
      </c>
      <c r="F178" s="12" t="n"/>
    </row>
    <row r="179">
      <c r="A179" s="7" t="n"/>
      <c r="B179" s="7" t="n"/>
      <c r="C179" s="9" t="n"/>
      <c r="D179" s="10">
        <f>IF($A179="","",IFERROR(INDEX(Stages!$B$5:$B$24,MATCH($B179,Stages!$A$5:$A$24,0)),0))</f>
        <v/>
      </c>
      <c r="E179" s="11">
        <f>IF($A179="","",$C179*$D179)</f>
        <v/>
      </c>
      <c r="F179" s="12" t="n"/>
    </row>
    <row r="180">
      <c r="A180" s="7" t="n"/>
      <c r="B180" s="7" t="n"/>
      <c r="C180" s="9" t="n"/>
      <c r="D180" s="10">
        <f>IF($A180="","",IFERROR(INDEX(Stages!$B$5:$B$24,MATCH($B180,Stages!$A$5:$A$24,0)),0))</f>
        <v/>
      </c>
      <c r="E180" s="11">
        <f>IF($A180="","",$C180*$D180)</f>
        <v/>
      </c>
      <c r="F180" s="12" t="n"/>
    </row>
    <row r="181">
      <c r="A181" s="7" t="n"/>
      <c r="B181" s="7" t="n"/>
      <c r="C181" s="9" t="n"/>
      <c r="D181" s="10">
        <f>IF($A181="","",IFERROR(INDEX(Stages!$B$5:$B$24,MATCH($B181,Stages!$A$5:$A$24,0)),0))</f>
        <v/>
      </c>
      <c r="E181" s="11">
        <f>IF($A181="","",$C181*$D181)</f>
        <v/>
      </c>
      <c r="F181" s="12" t="n"/>
    </row>
    <row r="182">
      <c r="A182" s="7" t="n"/>
      <c r="B182" s="7" t="n"/>
      <c r="C182" s="9" t="n"/>
      <c r="D182" s="10">
        <f>IF($A182="","",IFERROR(INDEX(Stages!$B$5:$B$24,MATCH($B182,Stages!$A$5:$A$24,0)),0))</f>
        <v/>
      </c>
      <c r="E182" s="11">
        <f>IF($A182="","",$C182*$D182)</f>
        <v/>
      </c>
      <c r="F182" s="12" t="n"/>
    </row>
    <row r="183">
      <c r="A183" s="7" t="n"/>
      <c r="B183" s="7" t="n"/>
      <c r="C183" s="9" t="n"/>
      <c r="D183" s="10">
        <f>IF($A183="","",IFERROR(INDEX(Stages!$B$5:$B$24,MATCH($B183,Stages!$A$5:$A$24,0)),0))</f>
        <v/>
      </c>
      <c r="E183" s="11">
        <f>IF($A183="","",$C183*$D183)</f>
        <v/>
      </c>
      <c r="F183" s="12" t="n"/>
    </row>
    <row r="184">
      <c r="A184" s="7" t="n"/>
      <c r="B184" s="7" t="n"/>
      <c r="C184" s="9" t="n"/>
      <c r="D184" s="10">
        <f>IF($A184="","",IFERROR(INDEX(Stages!$B$5:$B$24,MATCH($B184,Stages!$A$5:$A$24,0)),0))</f>
        <v/>
      </c>
      <c r="E184" s="11">
        <f>IF($A184="","",$C184*$D184)</f>
        <v/>
      </c>
      <c r="F184" s="12" t="n"/>
    </row>
    <row r="185">
      <c r="A185" s="7" t="n"/>
      <c r="B185" s="7" t="n"/>
      <c r="C185" s="9" t="n"/>
      <c r="D185" s="10">
        <f>IF($A185="","",IFERROR(INDEX(Stages!$B$5:$B$24,MATCH($B185,Stages!$A$5:$A$24,0)),0))</f>
        <v/>
      </c>
      <c r="E185" s="11">
        <f>IF($A185="","",$C185*$D185)</f>
        <v/>
      </c>
      <c r="F185" s="12" t="n"/>
    </row>
    <row r="186">
      <c r="A186" s="7" t="n"/>
      <c r="B186" s="7" t="n"/>
      <c r="C186" s="9" t="n"/>
      <c r="D186" s="10">
        <f>IF($A186="","",IFERROR(INDEX(Stages!$B$5:$B$24,MATCH($B186,Stages!$A$5:$A$24,0)),0))</f>
        <v/>
      </c>
      <c r="E186" s="11">
        <f>IF($A186="","",$C186*$D186)</f>
        <v/>
      </c>
      <c r="F186" s="12" t="n"/>
    </row>
    <row r="187">
      <c r="A187" s="7" t="n"/>
      <c r="B187" s="7" t="n"/>
      <c r="C187" s="9" t="n"/>
      <c r="D187" s="10">
        <f>IF($A187="","",IFERROR(INDEX(Stages!$B$5:$B$24,MATCH($B187,Stages!$A$5:$A$24,0)),0))</f>
        <v/>
      </c>
      <c r="E187" s="11">
        <f>IF($A187="","",$C187*$D187)</f>
        <v/>
      </c>
      <c r="F187" s="12" t="n"/>
    </row>
    <row r="188">
      <c r="A188" s="7" t="n"/>
      <c r="B188" s="7" t="n"/>
      <c r="C188" s="9" t="n"/>
      <c r="D188" s="10">
        <f>IF($A188="","",IFERROR(INDEX(Stages!$B$5:$B$24,MATCH($B188,Stages!$A$5:$A$24,0)),0))</f>
        <v/>
      </c>
      <c r="E188" s="11">
        <f>IF($A188="","",$C188*$D188)</f>
        <v/>
      </c>
      <c r="F188" s="12" t="n"/>
    </row>
    <row r="189">
      <c r="A189" s="7" t="n"/>
      <c r="B189" s="7" t="n"/>
      <c r="C189" s="9" t="n"/>
      <c r="D189" s="10">
        <f>IF($A189="","",IFERROR(INDEX(Stages!$B$5:$B$24,MATCH($B189,Stages!$A$5:$A$24,0)),0))</f>
        <v/>
      </c>
      <c r="E189" s="11">
        <f>IF($A189="","",$C189*$D189)</f>
        <v/>
      </c>
      <c r="F189" s="12" t="n"/>
    </row>
    <row r="190">
      <c r="A190" s="7" t="n"/>
      <c r="B190" s="7" t="n"/>
      <c r="C190" s="9" t="n"/>
      <c r="D190" s="10">
        <f>IF($A190="","",IFERROR(INDEX(Stages!$B$5:$B$24,MATCH($B190,Stages!$A$5:$A$24,0)),0))</f>
        <v/>
      </c>
      <c r="E190" s="11">
        <f>IF($A190="","",$C190*$D190)</f>
        <v/>
      </c>
      <c r="F190" s="12" t="n"/>
    </row>
    <row r="191">
      <c r="A191" s="7" t="n"/>
      <c r="B191" s="7" t="n"/>
      <c r="C191" s="9" t="n"/>
      <c r="D191" s="10">
        <f>IF($A191="","",IFERROR(INDEX(Stages!$B$5:$B$24,MATCH($B191,Stages!$A$5:$A$24,0)),0))</f>
        <v/>
      </c>
      <c r="E191" s="11">
        <f>IF($A191="","",$C191*$D191)</f>
        <v/>
      </c>
      <c r="F191" s="12" t="n"/>
    </row>
    <row r="192">
      <c r="A192" s="7" t="n"/>
      <c r="B192" s="7" t="n"/>
      <c r="C192" s="9" t="n"/>
      <c r="D192" s="10">
        <f>IF($A192="","",IFERROR(INDEX(Stages!$B$5:$B$24,MATCH($B192,Stages!$A$5:$A$24,0)),0))</f>
        <v/>
      </c>
      <c r="E192" s="11">
        <f>IF($A192="","",$C192*$D192)</f>
        <v/>
      </c>
      <c r="F192" s="12" t="n"/>
    </row>
    <row r="193">
      <c r="A193" s="7" t="n"/>
      <c r="B193" s="7" t="n"/>
      <c r="C193" s="9" t="n"/>
      <c r="D193" s="10">
        <f>IF($A193="","",IFERROR(INDEX(Stages!$B$5:$B$24,MATCH($B193,Stages!$A$5:$A$24,0)),0))</f>
        <v/>
      </c>
      <c r="E193" s="11">
        <f>IF($A193="","",$C193*$D193)</f>
        <v/>
      </c>
      <c r="F193" s="12" t="n"/>
    </row>
    <row r="194">
      <c r="A194" s="7" t="n"/>
      <c r="B194" s="7" t="n"/>
      <c r="C194" s="9" t="n"/>
      <c r="D194" s="10">
        <f>IF($A194="","",IFERROR(INDEX(Stages!$B$5:$B$24,MATCH($B194,Stages!$A$5:$A$24,0)),0))</f>
        <v/>
      </c>
      <c r="E194" s="11">
        <f>IF($A194="","",$C194*$D194)</f>
        <v/>
      </c>
      <c r="F194" s="12" t="n"/>
    </row>
    <row r="195">
      <c r="A195" s="7" t="n"/>
      <c r="B195" s="7" t="n"/>
      <c r="C195" s="9" t="n"/>
      <c r="D195" s="10">
        <f>IF($A195="","",IFERROR(INDEX(Stages!$B$5:$B$24,MATCH($B195,Stages!$A$5:$A$24,0)),0))</f>
        <v/>
      </c>
      <c r="E195" s="11">
        <f>IF($A195="","",$C195*$D195)</f>
        <v/>
      </c>
      <c r="F195" s="12" t="n"/>
    </row>
    <row r="196">
      <c r="A196" s="7" t="n"/>
      <c r="B196" s="7" t="n"/>
      <c r="C196" s="9" t="n"/>
      <c r="D196" s="10">
        <f>IF($A196="","",IFERROR(INDEX(Stages!$B$5:$B$24,MATCH($B196,Stages!$A$5:$A$24,0)),0))</f>
        <v/>
      </c>
      <c r="E196" s="11">
        <f>IF($A196="","",$C196*$D196)</f>
        <v/>
      </c>
      <c r="F196" s="12" t="n"/>
    </row>
    <row r="197">
      <c r="A197" s="7" t="n"/>
      <c r="B197" s="7" t="n"/>
      <c r="C197" s="9" t="n"/>
      <c r="D197" s="10">
        <f>IF($A197="","",IFERROR(INDEX(Stages!$B$5:$B$24,MATCH($B197,Stages!$A$5:$A$24,0)),0))</f>
        <v/>
      </c>
      <c r="E197" s="11">
        <f>IF($A197="","",$C197*$D197)</f>
        <v/>
      </c>
      <c r="F197" s="12" t="n"/>
    </row>
    <row r="198">
      <c r="A198" s="7" t="n"/>
      <c r="B198" s="7" t="n"/>
      <c r="C198" s="9" t="n"/>
      <c r="D198" s="10">
        <f>IF($A198="","",IFERROR(INDEX(Stages!$B$5:$B$24,MATCH($B198,Stages!$A$5:$A$24,0)),0))</f>
        <v/>
      </c>
      <c r="E198" s="11">
        <f>IF($A198="","",$C198*$D198)</f>
        <v/>
      </c>
      <c r="F198" s="12" t="n"/>
    </row>
    <row r="199">
      <c r="A199" s="7" t="n"/>
      <c r="B199" s="7" t="n"/>
      <c r="C199" s="9" t="n"/>
      <c r="D199" s="10">
        <f>IF($A199="","",IFERROR(INDEX(Stages!$B$5:$B$24,MATCH($B199,Stages!$A$5:$A$24,0)),0))</f>
        <v/>
      </c>
      <c r="E199" s="11">
        <f>IF($A199="","",$C199*$D199)</f>
        <v/>
      </c>
      <c r="F199" s="12" t="n"/>
    </row>
    <row r="200">
      <c r="A200" s="7" t="n"/>
      <c r="B200" s="7" t="n"/>
      <c r="C200" s="9" t="n"/>
      <c r="D200" s="10">
        <f>IF($A200="","",IFERROR(INDEX(Stages!$B$5:$B$24,MATCH($B200,Stages!$A$5:$A$24,0)),0))</f>
        <v/>
      </c>
      <c r="E200" s="11">
        <f>IF($A200="","",$C200*$D200)</f>
        <v/>
      </c>
      <c r="F200" s="12" t="n"/>
    </row>
    <row r="201">
      <c r="A201" s="7" t="n"/>
      <c r="B201" s="7" t="n"/>
      <c r="C201" s="9" t="n"/>
      <c r="D201" s="10">
        <f>IF($A201="","",IFERROR(INDEX(Stages!$B$5:$B$24,MATCH($B201,Stages!$A$5:$A$24,0)),0))</f>
        <v/>
      </c>
      <c r="E201" s="11">
        <f>IF($A201="","",$C201*$D201)</f>
        <v/>
      </c>
      <c r="F201" s="12" t="n"/>
    </row>
    <row r="202">
      <c r="A202" s="7" t="n"/>
      <c r="B202" s="7" t="n"/>
      <c r="C202" s="9" t="n"/>
      <c r="D202" s="10">
        <f>IF($A202="","",IFERROR(INDEX(Stages!$B$5:$B$24,MATCH($B202,Stages!$A$5:$A$24,0)),0))</f>
        <v/>
      </c>
      <c r="E202" s="11">
        <f>IF($A202="","",$C202*$D202)</f>
        <v/>
      </c>
      <c r="F202" s="12" t="n"/>
    </row>
    <row r="203">
      <c r="A203" s="7" t="n"/>
      <c r="B203" s="7" t="n"/>
      <c r="C203" s="9" t="n"/>
      <c r="D203" s="10">
        <f>IF($A203="","",IFERROR(INDEX(Stages!$B$5:$B$24,MATCH($B203,Stages!$A$5:$A$24,0)),0))</f>
        <v/>
      </c>
      <c r="E203" s="11">
        <f>IF($A203="","",$C203*$D203)</f>
        <v/>
      </c>
      <c r="F203" s="12" t="n"/>
    </row>
    <row r="204">
      <c r="A204" s="7" t="n"/>
      <c r="B204" s="7" t="n"/>
      <c r="C204" s="9" t="n"/>
      <c r="D204" s="10">
        <f>IF($A204="","",IFERROR(INDEX(Stages!$B$5:$B$24,MATCH($B204,Stages!$A$5:$A$24,0)),0))</f>
        <v/>
      </c>
      <c r="E204" s="11">
        <f>IF($A204="","",$C204*$D204)</f>
        <v/>
      </c>
      <c r="F204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4" customWidth="1" min="4" max="4"/>
    <col width="17" customWidth="1" min="5" max="5"/>
  </cols>
  <sheetData>
    <row r="1">
      <c r="A1" s="1" t="inlineStr">
        <is>
          <t>Forecast by stage</t>
        </is>
      </c>
    </row>
    <row r="4">
      <c r="A4" s="6" t="inlineStr">
        <is>
          <t>Stage</t>
        </is>
      </c>
      <c r="B4" s="6" t="inlineStr">
        <is>
          <t>Deals</t>
        </is>
      </c>
      <c r="C4" s="6" t="inlineStr">
        <is>
          <t>Value</t>
        </is>
      </c>
      <c r="D4" s="6" t="inlineStr">
        <is>
          <t>Weighted</t>
        </is>
      </c>
      <c r="E4" s="6" t="inlineStr">
        <is>
          <t>Historic win rate</t>
        </is>
      </c>
    </row>
    <row r="5">
      <c r="A5" s="13">
        <f>IF(Stages!$A5="","",Stages!$A5)</f>
        <v/>
      </c>
      <c r="B5" s="14">
        <f>IF($A5="","",COUNTIFS(Deals!$B$5:$B$204,$A5))</f>
        <v/>
      </c>
      <c r="C5" s="11">
        <f>IF($A5="","",SUMIFS(Deals!$C$5:$C$204,Deals!$B$5:$B$204,$A5))</f>
        <v/>
      </c>
      <c r="D5" s="11">
        <f>IF($A5="","",SUMIFS(Deals!$E$5:$E$204,Deals!$B$5:$B$204,$A5))</f>
        <v/>
      </c>
      <c r="E5" s="10">
        <f>IFERROR(COUNTIFS(History!$B$5:$B$204,$A5,History!$C$5:$C$204,"Won")/COUNTIFS(History!$B$5:$B$204,$A5),"")</f>
        <v/>
      </c>
    </row>
    <row r="6">
      <c r="A6" s="13">
        <f>IF(Stages!$A6="","",Stages!$A6)</f>
        <v/>
      </c>
      <c r="B6" s="14">
        <f>IF($A6="","",COUNTIFS(Deals!$B$5:$B$204,$A6))</f>
        <v/>
      </c>
      <c r="C6" s="11">
        <f>IF($A6="","",SUMIFS(Deals!$C$5:$C$204,Deals!$B$5:$B$204,$A6))</f>
        <v/>
      </c>
      <c r="D6" s="11">
        <f>IF($A6="","",SUMIFS(Deals!$E$5:$E$204,Deals!$B$5:$B$204,$A6))</f>
        <v/>
      </c>
      <c r="E6" s="10">
        <f>IFERROR(COUNTIFS(History!$B$5:$B$204,$A6,History!$C$5:$C$204,"Won")/COUNTIFS(History!$B$5:$B$204,$A6),"")</f>
        <v/>
      </c>
    </row>
    <row r="7">
      <c r="A7" s="13">
        <f>IF(Stages!$A7="","",Stages!$A7)</f>
        <v/>
      </c>
      <c r="B7" s="14">
        <f>IF($A7="","",COUNTIFS(Deals!$B$5:$B$204,$A7))</f>
        <v/>
      </c>
      <c r="C7" s="11">
        <f>IF($A7="","",SUMIFS(Deals!$C$5:$C$204,Deals!$B$5:$B$204,$A7))</f>
        <v/>
      </c>
      <c r="D7" s="11">
        <f>IF($A7="","",SUMIFS(Deals!$E$5:$E$204,Deals!$B$5:$B$204,$A7))</f>
        <v/>
      </c>
      <c r="E7" s="10">
        <f>IFERROR(COUNTIFS(History!$B$5:$B$204,$A7,History!$C$5:$C$204,"Won")/COUNTIFS(History!$B$5:$B$204,$A7),"")</f>
        <v/>
      </c>
    </row>
    <row r="8">
      <c r="A8" s="13">
        <f>IF(Stages!$A8="","",Stages!$A8)</f>
        <v/>
      </c>
      <c r="B8" s="14">
        <f>IF($A8="","",COUNTIFS(Deals!$B$5:$B$204,$A8))</f>
        <v/>
      </c>
      <c r="C8" s="11">
        <f>IF($A8="","",SUMIFS(Deals!$C$5:$C$204,Deals!$B$5:$B$204,$A8))</f>
        <v/>
      </c>
      <c r="D8" s="11">
        <f>IF($A8="","",SUMIFS(Deals!$E$5:$E$204,Deals!$B$5:$B$204,$A8))</f>
        <v/>
      </c>
      <c r="E8" s="10">
        <f>IFERROR(COUNTIFS(History!$B$5:$B$204,$A8,History!$C$5:$C$204,"Won")/COUNTIFS(History!$B$5:$B$204,$A8),"")</f>
        <v/>
      </c>
    </row>
    <row r="9">
      <c r="A9" s="13">
        <f>IF(Stages!$A9="","",Stages!$A9)</f>
        <v/>
      </c>
      <c r="B9" s="14">
        <f>IF($A9="","",COUNTIFS(Deals!$B$5:$B$204,$A9))</f>
        <v/>
      </c>
      <c r="C9" s="11">
        <f>IF($A9="","",SUMIFS(Deals!$C$5:$C$204,Deals!$B$5:$B$204,$A9))</f>
        <v/>
      </c>
      <c r="D9" s="11">
        <f>IF($A9="","",SUMIFS(Deals!$E$5:$E$204,Deals!$B$5:$B$204,$A9))</f>
        <v/>
      </c>
      <c r="E9" s="10">
        <f>IFERROR(COUNTIFS(History!$B$5:$B$204,$A9,History!$C$5:$C$204,"Won")/COUNTIFS(History!$B$5:$B$204,$A9),"")</f>
        <v/>
      </c>
    </row>
    <row r="10">
      <c r="A10" s="13">
        <f>IF(Stages!$A10="","",Stages!$A10)</f>
        <v/>
      </c>
      <c r="B10" s="14">
        <f>IF($A10="","",COUNTIFS(Deals!$B$5:$B$204,$A10))</f>
        <v/>
      </c>
      <c r="C10" s="11">
        <f>IF($A10="","",SUMIFS(Deals!$C$5:$C$204,Deals!$B$5:$B$204,$A10))</f>
        <v/>
      </c>
      <c r="D10" s="11">
        <f>IF($A10="","",SUMIFS(Deals!$E$5:$E$204,Deals!$B$5:$B$204,$A10))</f>
        <v/>
      </c>
      <c r="E10" s="10">
        <f>IFERROR(COUNTIFS(History!$B$5:$B$204,$A10,History!$C$5:$C$204,"Won")/COUNTIFS(History!$B$5:$B$204,$A10),"")</f>
        <v/>
      </c>
    </row>
    <row r="11">
      <c r="A11" s="13">
        <f>IF(Stages!$A11="","",Stages!$A11)</f>
        <v/>
      </c>
      <c r="B11" s="14">
        <f>IF($A11="","",COUNTIFS(Deals!$B$5:$B$204,$A11))</f>
        <v/>
      </c>
      <c r="C11" s="11">
        <f>IF($A11="","",SUMIFS(Deals!$C$5:$C$204,Deals!$B$5:$B$204,$A11))</f>
        <v/>
      </c>
      <c r="D11" s="11">
        <f>IF($A11="","",SUMIFS(Deals!$E$5:$E$204,Deals!$B$5:$B$204,$A11))</f>
        <v/>
      </c>
      <c r="E11" s="10">
        <f>IFERROR(COUNTIFS(History!$B$5:$B$204,$A11,History!$C$5:$C$204,"Won")/COUNTIFS(History!$B$5:$B$204,$A11),"")</f>
        <v/>
      </c>
    </row>
    <row r="12">
      <c r="A12" s="13">
        <f>IF(Stages!$A12="","",Stages!$A12)</f>
        <v/>
      </c>
      <c r="B12" s="14">
        <f>IF($A12="","",COUNTIFS(Deals!$B$5:$B$204,$A12))</f>
        <v/>
      </c>
      <c r="C12" s="11">
        <f>IF($A12="","",SUMIFS(Deals!$C$5:$C$204,Deals!$B$5:$B$204,$A12))</f>
        <v/>
      </c>
      <c r="D12" s="11">
        <f>IF($A12="","",SUMIFS(Deals!$E$5:$E$204,Deals!$B$5:$B$204,$A12))</f>
        <v/>
      </c>
      <c r="E12" s="10">
        <f>IFERROR(COUNTIFS(History!$B$5:$B$204,$A12,History!$C$5:$C$204,"Won")/COUNTIFS(History!$B$5:$B$204,$A12),"")</f>
        <v/>
      </c>
    </row>
    <row r="13">
      <c r="A13" s="13">
        <f>IF(Stages!$A13="","",Stages!$A13)</f>
        <v/>
      </c>
      <c r="B13" s="14">
        <f>IF($A13="","",COUNTIFS(Deals!$B$5:$B$204,$A13))</f>
        <v/>
      </c>
      <c r="C13" s="11">
        <f>IF($A13="","",SUMIFS(Deals!$C$5:$C$204,Deals!$B$5:$B$204,$A13))</f>
        <v/>
      </c>
      <c r="D13" s="11">
        <f>IF($A13="","",SUMIFS(Deals!$E$5:$E$204,Deals!$B$5:$B$204,$A13))</f>
        <v/>
      </c>
      <c r="E13" s="10">
        <f>IFERROR(COUNTIFS(History!$B$5:$B$204,$A13,History!$C$5:$C$204,"Won")/COUNTIFS(History!$B$5:$B$204,$A13),"")</f>
        <v/>
      </c>
    </row>
    <row r="14">
      <c r="A14" s="13">
        <f>IF(Stages!$A14="","",Stages!$A14)</f>
        <v/>
      </c>
      <c r="B14" s="14">
        <f>IF($A14="","",COUNTIFS(Deals!$B$5:$B$204,$A14))</f>
        <v/>
      </c>
      <c r="C14" s="11">
        <f>IF($A14="","",SUMIFS(Deals!$C$5:$C$204,Deals!$B$5:$B$204,$A14))</f>
        <v/>
      </c>
      <c r="D14" s="11">
        <f>IF($A14="","",SUMIFS(Deals!$E$5:$E$204,Deals!$B$5:$B$204,$A14))</f>
        <v/>
      </c>
      <c r="E14" s="10">
        <f>IFERROR(COUNTIFS(History!$B$5:$B$204,$A14,History!$C$5:$C$204,"Won")/COUNTIFS(History!$B$5:$B$204,$A14),"")</f>
        <v/>
      </c>
    </row>
    <row r="17">
      <c r="A17" s="3" t="inlineStr">
        <is>
          <t>Weighted pipeline</t>
        </is>
      </c>
      <c r="B17" s="15">
        <f>SUM(D5:D14)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